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ОПУ\Для Анны Кравченко\255\для сайта — копия\последняя уточненка\"/>
    </mc:Choice>
  </mc:AlternateContent>
  <bookViews>
    <workbookView xWindow="0" yWindow="0" windowWidth="11400" windowHeight="5895"/>
  </bookViews>
  <sheets>
    <sheet name="00000002746" sheetId="1" r:id="rId1"/>
  </sheets>
  <calcPr calcId="152511" refMode="R1C1"/>
</workbook>
</file>

<file path=xl/calcChain.xml><?xml version="1.0" encoding="utf-8"?>
<calcChain xmlns="http://schemas.openxmlformats.org/spreadsheetml/2006/main">
  <c r="C129" i="1" l="1"/>
  <c r="C127" i="1"/>
  <c r="E65" i="1"/>
</calcChain>
</file>

<file path=xl/comments1.xml><?xml version="1.0" encoding="utf-8"?>
<comments xmlns="http://schemas.openxmlformats.org/spreadsheetml/2006/main">
  <authors>
    <author/>
  </authors>
  <commentList>
    <comment ref="C12" authorId="0" shapeId="0">
      <text>
        <r>
          <rPr>
            <sz val="8"/>
            <rFont val="Arial"/>
          </rPr>
          <t>Единица масштабирования: руб.</t>
        </r>
      </text>
    </comment>
    <comment ref="C64" authorId="0" shapeId="0">
      <text>
        <r>
          <rPr>
            <sz val="8"/>
            <rFont val="Arial"/>
          </rPr>
          <t>Единица масштабирования: руб.</t>
        </r>
      </text>
    </comment>
    <comment ref="D64" authorId="0" shapeId="0">
      <text>
        <r>
          <rPr>
            <sz val="8"/>
            <rFont val="Arial"/>
          </rPr>
          <t>Единица масштабирования: руб.</t>
        </r>
      </text>
    </comment>
    <comment ref="E64" authorId="0" shapeId="0">
      <text>
        <r>
          <rPr>
            <sz val="8"/>
            <rFont val="Arial"/>
          </rPr>
          <t>Единица масштабирования: руб.</t>
        </r>
      </text>
    </comment>
    <comment ref="F64" authorId="0" shapeId="0">
      <text>
        <r>
          <rPr>
            <sz val="8"/>
            <rFont val="Arial"/>
          </rPr>
          <t>Единица масштабирования: руб.</t>
        </r>
      </text>
    </comment>
    <comment ref="D77" authorId="0" shapeId="0">
      <text>
        <r>
          <rPr>
            <sz val="8"/>
            <rFont val="Arial"/>
          </rPr>
          <t>Единица масштабирования: руб.</t>
        </r>
      </text>
    </comment>
    <comment ref="E77" authorId="0" shapeId="0">
      <text>
        <r>
          <rPr>
            <sz val="8"/>
            <rFont val="Arial"/>
          </rPr>
          <t>Единица масштабирования: руб.</t>
        </r>
      </text>
    </comment>
    <comment ref="C105" authorId="0" shapeId="0">
      <text>
        <r>
          <rPr>
            <sz val="8"/>
            <rFont val="Arial"/>
            <family val="2"/>
            <charset val="204"/>
          </rPr>
          <t>Единица масштабирования: руб.</t>
        </r>
      </text>
    </comment>
    <comment ref="C125" authorId="0" shapeId="0">
      <text>
        <r>
          <rPr>
            <sz val="8"/>
            <rFont val="Arial"/>
            <family val="2"/>
            <charset val="204"/>
          </rPr>
          <t>Единица масштабирования: руб.</t>
        </r>
      </text>
    </comment>
  </commentList>
</comments>
</file>

<file path=xl/sharedStrings.xml><?xml version="1.0" encoding="utf-8"?>
<sst xmlns="http://schemas.openxmlformats.org/spreadsheetml/2006/main" count="267" uniqueCount="220">
  <si>
    <t>Приложение 1
к Указанию Банка России от 27 сентября 2022 года N 6269-У
"О формах, сроках и порядке составления и представления в Банк России отчетности, в том числе требованиях к отчетности по обязательному пенсионному страхованию, негосударственных пенсионных фондов"</t>
  </si>
  <si>
    <t>Отчет о деятельности по обязательному пенсионному страхованию</t>
  </si>
  <si>
    <t>за 2023 г.</t>
  </si>
  <si>
    <t>Код формы по ОКУД: 0420255</t>
  </si>
  <si>
    <t xml:space="preserve">               Квартальная</t>
  </si>
  <si>
    <t>Раздел 1. Сведения о формировании и распределении средств пенсионных накоплений</t>
  </si>
  <si>
    <t>Подраздел 1.1. Общие сведения о формировании и распределении средств пенсионных накоплений</t>
  </si>
  <si>
    <t>№</t>
  </si>
  <si>
    <t>Наименование показателя</t>
  </si>
  <si>
    <t>Значение</t>
  </si>
  <si>
    <t>1</t>
  </si>
  <si>
    <t>2</t>
  </si>
  <si>
    <t>3</t>
  </si>
  <si>
    <t>Сумма средств пенсионных накоплений на начало отчетного периода, всего</t>
  </si>
  <si>
    <t>1.1</t>
  </si>
  <si>
    <t>Накопительная часть средств пенсионных накоплений</t>
  </si>
  <si>
    <t>1.2</t>
  </si>
  <si>
    <t>Выплатной резерв средств пенсионных накоплений</t>
  </si>
  <si>
    <t>1.3</t>
  </si>
  <si>
    <t>Средства пенсионных накоплений, сформированные в пользу застрахованных лиц, которым назначена срочная пенсионная выплата</t>
  </si>
  <si>
    <t>1.4</t>
  </si>
  <si>
    <t>Средства пенсионных накоплений, сформированные в пользу правопреемников умерших застрахованных лиц</t>
  </si>
  <si>
    <t>1.5</t>
  </si>
  <si>
    <t>Резерв по обязательному пенсионному страхованию</t>
  </si>
  <si>
    <t>1.6</t>
  </si>
  <si>
    <t>Финансовый результат от инвестирования средств пенсионных накоплений (нераспределенная прибыль)</t>
  </si>
  <si>
    <t>Средства пенсионных накоплений, поступившие в фонд в отчетном периоде, всего</t>
  </si>
  <si>
    <t>2.1</t>
  </si>
  <si>
    <t>средства пенсионных накоплений, поступившие из Фонда пенсионного и социального страхования Российской Федерации и других негосударственных пенсионных фондов, всего, в том числе:</t>
  </si>
  <si>
    <t>2.1.1</t>
  </si>
  <si>
    <t>Средства пенсионных накоплений, поступившие из Фонда пенсионного и социального страхования Российской Федерации</t>
  </si>
  <si>
    <t>2.1.1.1</t>
  </si>
  <si>
    <t>Средства пенсионных накоплений, поступившие из Фонда пенсионного и социального страхования Российской Федерации в результате реализации застрахованными лицами права на переход в фонд</t>
  </si>
  <si>
    <t>2.1.2</t>
  </si>
  <si>
    <t>Средства пенсионных накоплений, поступившие из других негосударственных пенсионных фондов</t>
  </si>
  <si>
    <t>2.2</t>
  </si>
  <si>
    <t>финансовый результат от инвестирования средств пенсионных накоплений (нераспределенная прибыль)</t>
  </si>
  <si>
    <t>2.3</t>
  </si>
  <si>
    <t>Гарантийное возмещение и восполнение</t>
  </si>
  <si>
    <t>2.3.1</t>
  </si>
  <si>
    <t>за счет собственных средств</t>
  </si>
  <si>
    <t>2.3.2</t>
  </si>
  <si>
    <t>за счет прочих источников</t>
  </si>
  <si>
    <t>2.3.3</t>
  </si>
  <si>
    <t>за счет средств фонда гарантирования пенсионных накоплений</t>
  </si>
  <si>
    <t>2.4</t>
  </si>
  <si>
    <t>целевые поступления (в том числе собственные средства), направленные на пополнение пенсионных накоплений</t>
  </si>
  <si>
    <t>2.5</t>
  </si>
  <si>
    <t>Прочие поступления, всего</t>
  </si>
  <si>
    <t>2.5.1</t>
  </si>
  <si>
    <t>ошибочные платежи от Фонда пенсионного и социального страхования Российской Федерации и других негосударственных пенсионных фондов</t>
  </si>
  <si>
    <t>2.5.2</t>
  </si>
  <si>
    <t>возврат выплат, ранее ошибочно произведенных фондом</t>
  </si>
  <si>
    <t>2.5.3</t>
  </si>
  <si>
    <t>иные поступления</t>
  </si>
  <si>
    <t>Использование средств пенсионных накоплений в отчетном периоде, всего</t>
  </si>
  <si>
    <t>3.1</t>
  </si>
  <si>
    <t>Выплаты за счет средств пенсионных накоплений, всего</t>
  </si>
  <si>
    <t>3.1.1</t>
  </si>
  <si>
    <t>Накопительная пенсия</t>
  </si>
  <si>
    <t>3.1.2</t>
  </si>
  <si>
    <t>Срочные пенсионные выплаты</t>
  </si>
  <si>
    <t>3.1.3</t>
  </si>
  <si>
    <t>Единовременные выплаты</t>
  </si>
  <si>
    <t>3.1.4</t>
  </si>
  <si>
    <t>Выплаты правопреемникам умерших застрахованных лиц (использование средств пенсионных накоплений в отчетном периоде, всего)</t>
  </si>
  <si>
    <t>3.2</t>
  </si>
  <si>
    <t>Перевод средств материнского (семейного) капитала умерших застрахованных лиц в резерв Фонда пенсионного и социального страхования Российской Федерации по обязательному пенсионному страхованию</t>
  </si>
  <si>
    <t>3.3</t>
  </si>
  <si>
    <t>Перевод в Фонд пенсионного и социального страхования Российской Федерации средств (части средств) материнского (семейного) капитала, включая доход от их инвестирования, в связи с отказом застрахованного лица от направления средств (части средств) материнского (семейного) капитала на формирование накопительной пенсии</t>
  </si>
  <si>
    <t>3.4</t>
  </si>
  <si>
    <t>Переводы денежных средств, осуществляемые в порядке реализации права застрахованных лиц на переход из фонда в Фонд пенсионного и социального страхования Российской Федерации или другой негосударственный пенсионный фонд, всего</t>
  </si>
  <si>
    <t>3.4.1</t>
  </si>
  <si>
    <t>Перечисления в Фонд пенсионного и социального страхования Российской Федерации (переводы денежных средств, осуществляемые в порядке реализации права застрахованных лиц на переход из фонда в Фонд пенсионного и социального страхования Российской Федерации или другой негосударственный пенсионный фонд)</t>
  </si>
  <si>
    <t>3.4.2</t>
  </si>
  <si>
    <t>Перечисления в другие негосударственные пенсионные фонды (переводы денежных средств, осуществляемые в порядке реализации права застрахованных лиц на переход из фонда в Фонд пенсионного и социального страхования Российской Федерации или другой негосударственный пенсионный фонд)</t>
  </si>
  <si>
    <t>3.5</t>
  </si>
  <si>
    <t>Прочее использование, всего</t>
  </si>
  <si>
    <t>3.5.1</t>
  </si>
  <si>
    <t>повторные выплаты из средств пенсионных накоплений</t>
  </si>
  <si>
    <t>3.5.2</t>
  </si>
  <si>
    <t>возврат пенсионных накоплений, ошибочно перечисленных в фонд</t>
  </si>
  <si>
    <t>3.5.3</t>
  </si>
  <si>
    <t>иное использование</t>
  </si>
  <si>
    <t>Сумма средств пенсионных накоплений на конец отчетного периода, всего</t>
  </si>
  <si>
    <t>4.1</t>
  </si>
  <si>
    <t>4.2</t>
  </si>
  <si>
    <t>4.3</t>
  </si>
  <si>
    <t>4.4</t>
  </si>
  <si>
    <t>4.5</t>
  </si>
  <si>
    <t>4.6</t>
  </si>
  <si>
    <t>Обязательства по договорам об обязательном пенсионном страховании на конец отчетного периода</t>
  </si>
  <si>
    <t>Подраздел 1.2. Сведения о поступлении и выбытии средств пенсионных накоплений</t>
  </si>
  <si>
    <t>Средства пенсионных накоплений, поступившие в фонд в отчетном периоде</t>
  </si>
  <si>
    <t>Средства пенсионных накоплений, переданные фондом в отчетном периоде</t>
  </si>
  <si>
    <t xml:space="preserve"> из Фонда пенсионного и социального страхования Российской Федерации</t>
  </si>
  <si>
    <t xml:space="preserve"> из других негосударственных пенсионных фондов</t>
  </si>
  <si>
    <t>в Фонд пенсионного и социального страхования РФ</t>
  </si>
  <si>
    <t>в другие негосударственные пенсионные фонды</t>
  </si>
  <si>
    <t>4</t>
  </si>
  <si>
    <t>5</t>
  </si>
  <si>
    <t>6</t>
  </si>
  <si>
    <t>страховые взносы на финансирование накопительной пенсии</t>
  </si>
  <si>
    <t>дополнительные страховые взносы на накопительную пенсию</t>
  </si>
  <si>
    <t>взносы работодателя в пользу застрахованных лиц, уплачивающих дополнительные страховые взносы на накопительную пенсию</t>
  </si>
  <si>
    <t>взносы на софинансирование формирования пенсионных накоплений, перечисленные за счет средств Фонда национального благосостояния</t>
  </si>
  <si>
    <t>средства (часть средств) материнского (семейного) капитала</t>
  </si>
  <si>
    <t>Подраздел 1.3. Получение и передача денежных средств, связанные с реализацией права застрахованных лиц на переход из одного негосударственного пенсионного фонда в другой негосударственный пенсионный фонд</t>
  </si>
  <si>
    <t>наименование
НПФ
(в таксономии не участвует)</t>
  </si>
  <si>
    <t>ИНН НПФ
(в таксономии не участвует)</t>
  </si>
  <si>
    <t>ОГРН НПФ
(в таксономии не участвует)</t>
  </si>
  <si>
    <t>Получено из других негосударственных пенсионных фондов денежных средств в связи с реализацией права застрахованных лиц на переход из одного негосударственного пенсионного фонда в другой негосударственный пенсионный фонд</t>
  </si>
  <si>
    <t>Перечисления в другие НПФ (переводы денежных средств, осуществляемые в порядке реализации права застрахованных лиц на переход из фонда в Фонд пенсионного и социального страхования РФ или другой НПФ)</t>
  </si>
  <si>
    <t>Идентификатор негосударственного пенсионного фонда</t>
  </si>
  <si>
    <t>7</t>
  </si>
  <si>
    <t>АО "НПФ "ВЭФ.Русские Фонды"</t>
  </si>
  <si>
    <t>5610163220</t>
  </si>
  <si>
    <t>1145658026018</t>
  </si>
  <si>
    <t>643_5610163220_1145658026018</t>
  </si>
  <si>
    <t>АО "НПФ ЭВОЛЮЦИЯ"</t>
  </si>
  <si>
    <t>7706415377</t>
  </si>
  <si>
    <t>1147799016529</t>
  </si>
  <si>
    <t>643_7706415377_1147799016529_770201001_875-685-295793</t>
  </si>
  <si>
    <t>АО «Национальный НПФ»</t>
  </si>
  <si>
    <t>7701100510</t>
  </si>
  <si>
    <t>1147799010314</t>
  </si>
  <si>
    <t>643_7701100510_1147799010314_772001001_875-685-296138</t>
  </si>
  <si>
    <t>АО «НПФ «Алмазная осень»</t>
  </si>
  <si>
    <t>1433009894</t>
  </si>
  <si>
    <t>1151400000212</t>
  </si>
  <si>
    <t>643_1433009894_1151400000212_143301001_875-685-296191</t>
  </si>
  <si>
    <t>АО «НПФ «БУДУЩЕЕ»</t>
  </si>
  <si>
    <t>7707492166</t>
  </si>
  <si>
    <t>1147799009115</t>
  </si>
  <si>
    <t>643_7707492166_1147799009115_770201001_7707492166</t>
  </si>
  <si>
    <t>АО «НПФ «Волга-Капитал»</t>
  </si>
  <si>
    <t>1660240681</t>
  </si>
  <si>
    <t>1151600000980</t>
  </si>
  <si>
    <t>643_1660240681_1151600000980_166001001_875-685-296162</t>
  </si>
  <si>
    <t>АО «НПФ «Открытие»</t>
  </si>
  <si>
    <t>7704300571</t>
  </si>
  <si>
    <t>1147799009104</t>
  </si>
  <si>
    <t>643_7704300571_1147799009104_770201001_875-685-295581</t>
  </si>
  <si>
    <t>АО «НПФ «Первый промышленный альянс»</t>
  </si>
  <si>
    <t>1655319199</t>
  </si>
  <si>
    <t>1151600000210</t>
  </si>
  <si>
    <t>643_1655319199_1151600000210_165501001_875-685-003487</t>
  </si>
  <si>
    <t>АО «НПФ «Социум»</t>
  </si>
  <si>
    <t>7714324003</t>
  </si>
  <si>
    <t>1147799013559</t>
  </si>
  <si>
    <t>643_7714324003_1147799013559_770501001_875-685-295673</t>
  </si>
  <si>
    <t>АО «НПФ «Сургутнефтегаз»</t>
  </si>
  <si>
    <t>8602998609</t>
  </si>
  <si>
    <t>1148600001032</t>
  </si>
  <si>
    <t>643_8602998609_1148600001032_860201001_875-685-296118</t>
  </si>
  <si>
    <t>АО «НПФ ГАЗФОНД пенсионные накопления»</t>
  </si>
  <si>
    <t>7726486023</t>
  </si>
  <si>
    <t>1147799009203</t>
  </si>
  <si>
    <t>643_7726486023_1147799009203_770301001_7726486023</t>
  </si>
  <si>
    <t>АО «НПФ Сбербанка»</t>
  </si>
  <si>
    <t>7725352740</t>
  </si>
  <si>
    <t>1147799009160</t>
  </si>
  <si>
    <t>643_7725352740_1147799009160_772501001_099-879-767136</t>
  </si>
  <si>
    <t>АО «Ханты-Мансийский НПФ»</t>
  </si>
  <si>
    <t>8601999494</t>
  </si>
  <si>
    <t>1148600001065</t>
  </si>
  <si>
    <t>643_8601999494_1148600001065_860101001_875-685-295807</t>
  </si>
  <si>
    <t>АО НПФ «Достойное БУДУЩЕЕ»</t>
  </si>
  <si>
    <t>7704300652</t>
  </si>
  <si>
    <t>1147799011634</t>
  </si>
  <si>
    <t>643_7704300652_1147799011634_772201001_875-685-295577</t>
  </si>
  <si>
    <t>АО НПФ «ФЕДЕРАЦИЯ»</t>
  </si>
  <si>
    <t>7806205214</t>
  </si>
  <si>
    <t>1157800005109</t>
  </si>
  <si>
    <t>643_7806205214_1157800005109_770201001_00-000000001111</t>
  </si>
  <si>
    <t>АО НПФ ВТБ Пенсионный фонд</t>
  </si>
  <si>
    <t>7709445387</t>
  </si>
  <si>
    <t>1147799014692</t>
  </si>
  <si>
    <t>643_7709445387_1147799014692_770901001_875-685-295632</t>
  </si>
  <si>
    <t>БОЛЬШОЙ АО МНПФ</t>
  </si>
  <si>
    <t>7727499177</t>
  </si>
  <si>
    <t>1147799009962</t>
  </si>
  <si>
    <t>643_7727499177_1147799009962_770201001_099-879-767134</t>
  </si>
  <si>
    <t>НПФ ПЕРСПЕКТИВА АО</t>
  </si>
  <si>
    <t>6686058813</t>
  </si>
  <si>
    <t>1156600000182</t>
  </si>
  <si>
    <t>643_6686058813_1156600000182_665801001_875-685-296134</t>
  </si>
  <si>
    <t>Подраздел 1.4. Средства пенсионных накоплений в доверительном управлении</t>
  </si>
  <si>
    <t>Средства пенсионных накоплений, переданные в доверительное управление управляющим компаниям в отчетном периоде</t>
  </si>
  <si>
    <t>Вывод средств пенсионных накоплений из доверительного управления управляющих компаний, всего</t>
  </si>
  <si>
    <t>для осуществления выплат накопительной пенсии</t>
  </si>
  <si>
    <t>для осуществления срочной пенсионной выплаты</t>
  </si>
  <si>
    <t>для осуществления единовременных выплат средств пенсионных накоплений</t>
  </si>
  <si>
    <t>для осуществления выплат правопреемникам умерших застрахованных лиц</t>
  </si>
  <si>
    <t>для передачи средств пенсионных накоплений в Фонд пенсионного и социального страхования Российской Федерации и другие негосударственные пенсионные фонды по договорам, не вступившим в силу</t>
  </si>
  <si>
    <t>2.6</t>
  </si>
  <si>
    <t>для реализации права застрахованных лиц на переход из негосударственного пенсионного фонда в Фонд пенсионного и социального страхования Российской Федерации</t>
  </si>
  <si>
    <t>2.7</t>
  </si>
  <si>
    <t>для реализации права застрахованных лиц на переход из одного негосударственного пенсионного фонда в другой негосударственный пенсионный фонд</t>
  </si>
  <si>
    <t>2.8</t>
  </si>
  <si>
    <t>для осуществления передачи в Фонд пенсионного и социального страхования Российской Федерации средств (части средств) материнского (семейного) капитала, включая доход от их инвестирования, в связи с отказом застрахованного лица от направления средств (части средств) материнского (семейного) капитала на формирование накопительной части трудовой пенсии или в случае смерти застрахованного лица</t>
  </si>
  <si>
    <t>2.9</t>
  </si>
  <si>
    <t>для формирования собственных средств негосударственного пенсионного фонда и покрытия расходов, связанных с осуществлением уставной деятельности негосударственного пенсионного фонда</t>
  </si>
  <si>
    <t>2.10</t>
  </si>
  <si>
    <t>по иным основаниям</t>
  </si>
  <si>
    <t>Средства пенсионных накоплений, находящиеся в доверительном управлении управляющих компаний на конец отчетного периода</t>
  </si>
  <si>
    <t>0420255 Раздел 1. Сведения о формировании и распределении средств пенсионных накоплений Подраздел 1.5. Сведения о формировании и использовании резерва по обязательному пенсионному страхованию</t>
  </si>
  <si>
    <t>Резерв по обязательному пенсионному страхованию на начало отчетного периода</t>
  </si>
  <si>
    <t>Пополнение резерва по обязательному пенсионному страхованию в отчетном периоде, всего</t>
  </si>
  <si>
    <t>ежегодных отчислений в резерв фонда по обязательному пенсионному страхованию, которые осуществляются за счет собственных средств фонда</t>
  </si>
  <si>
    <t>средств пенсионных накоплений, не полученных правопреемниками умерших застрахованных лиц</t>
  </si>
  <si>
    <t>средства пенсионных накоплений, направленные в резерв по обязательному пенсионному страхованию в результате перехода застрахованных лиц к другому страховщику на основании заявлений о досрочном переходе</t>
  </si>
  <si>
    <t>вТАКС.5.2НЕиспользуется_ проценты за неправомерное пользование средствами пенсионных накоплений фондом, являвшимся предыдущим страховщиком по обязательному пенсионному страхованию, а также средств, направленных на формирование собственных средств этого фонда и сформированных за счет дохода от инвестирования средств пенсионных накоплений застрахованных лиц, договор об обязательном пенсионном страховании которых с таким фондом был прекращен по решению суда</t>
  </si>
  <si>
    <t>доходов от инвестирования средств резерва фонда по обязательному пенсионному страхованию</t>
  </si>
  <si>
    <t>прочее (расшифровать)</t>
  </si>
  <si>
    <t>Использование резерва по обязательному пенсионному страхованию в отчетном периоде, всего</t>
  </si>
  <si>
    <t>гарантийное восполнение в случаях, предусмотренных Федеральным законом от 28 декабря 2013 года № 422-ФЗ "О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накоплений, установлении и осуществлении выплат за счет средств пенсионных накоплений"</t>
  </si>
  <si>
    <t>выплаты средств пенсионных накоплений правопреемникам умершего застрахованного лица в случаях, предусмотренных Федеральным законом "О негосударственных пенсионных фондах"</t>
  </si>
  <si>
    <t>оплата услуг организациям, заключившим договоры с фондом, по доставке застрахованным лицам накопительной пенсии</t>
  </si>
  <si>
    <t>Резерв по обязательному пенсионному страхованию на конец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</si>
</sst>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sz val="8"/>
      <name val="Arial"/>
      <family val="2"/>
    </font>
    <font>
      <sz val="10"/>
      <name val="Courier New"/>
    </font>
    <font>
      <sz val="10"/>
      <name val="Times New Roman"/>
    </font>
    <font>
      <sz val="11"/>
      <name val="Times New Roman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Times New Roman"/>
    </font>
    <font>
      <i/>
      <sz val="9"/>
      <name val="Times New Roman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1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1" fillId="0" borderId="1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139"/>
  <sheetViews>
    <sheetView tabSelected="1" topLeftCell="A127" zoomScale="130" zoomScaleNormal="130" workbookViewId="0">
      <selection activeCell="A120" sqref="A120:XFD121"/>
    </sheetView>
  </sheetViews>
  <sheetFormatPr defaultColWidth="10.5" defaultRowHeight="11.45" customHeight="1" x14ac:dyDescent="0.25"/>
  <cols>
    <col min="1" max="1" width="31.83203125" style="1" customWidth="1"/>
    <col min="2" max="2" width="44.1640625" style="2" customWidth="1"/>
    <col min="3" max="3" width="33.33203125" style="2" customWidth="1"/>
    <col min="4" max="4" width="19.5" style="1" customWidth="1"/>
    <col min="5" max="5" width="27.33203125" style="2" customWidth="1"/>
    <col min="6" max="6" width="14.6640625" customWidth="1"/>
  </cols>
  <sheetData>
    <row r="1" spans="1:5" ht="69.95" customHeight="1" x14ac:dyDescent="0.25">
      <c r="C1" s="11" t="s">
        <v>0</v>
      </c>
      <c r="D1" s="11"/>
      <c r="E1" s="11"/>
    </row>
    <row r="2" spans="1:5" ht="12.95" customHeight="1" x14ac:dyDescent="0.25"/>
    <row r="3" spans="1:5" ht="12.95" customHeight="1" x14ac:dyDescent="0.25"/>
    <row r="4" spans="1:5" ht="15" customHeight="1" x14ac:dyDescent="0.25">
      <c r="A4" s="12" t="s">
        <v>1</v>
      </c>
      <c r="B4" s="12"/>
      <c r="C4" s="12"/>
      <c r="D4" s="12"/>
      <c r="E4" s="12"/>
    </row>
    <row r="5" spans="1:5" ht="15" customHeight="1" x14ac:dyDescent="0.25">
      <c r="A5" s="13" t="s">
        <v>2</v>
      </c>
      <c r="B5" s="13"/>
      <c r="C5" s="13"/>
      <c r="D5" s="13"/>
      <c r="E5" s="13"/>
    </row>
    <row r="6" spans="1:5" ht="15" customHeight="1" x14ac:dyDescent="0.25">
      <c r="C6" s="14" t="s">
        <v>3</v>
      </c>
      <c r="D6" s="14"/>
      <c r="E6" s="14"/>
    </row>
    <row r="7" spans="1:5" ht="15" customHeight="1" x14ac:dyDescent="0.25">
      <c r="D7" s="14" t="s">
        <v>4</v>
      </c>
      <c r="E7" s="14"/>
    </row>
    <row r="8" spans="1:5" ht="15" customHeight="1" x14ac:dyDescent="0.25"/>
    <row r="9" spans="1:5" ht="15" customHeight="1" x14ac:dyDescent="0.25">
      <c r="A9" s="10" t="s">
        <v>5</v>
      </c>
      <c r="B9" s="10"/>
      <c r="C9" s="10"/>
      <c r="D9" s="10"/>
      <c r="E9" s="10"/>
    </row>
    <row r="10" spans="1:5" ht="15" customHeight="1" x14ac:dyDescent="0.25">
      <c r="A10" s="10" t="s">
        <v>6</v>
      </c>
      <c r="B10" s="10"/>
      <c r="C10" s="10"/>
      <c r="D10" s="10"/>
      <c r="E10" s="10"/>
    </row>
    <row r="11" spans="1:5" s="3" customFormat="1" ht="26.1" customHeight="1" x14ac:dyDescent="0.2">
      <c r="A11" s="4" t="s">
        <v>7</v>
      </c>
      <c r="B11" s="4" t="s">
        <v>8</v>
      </c>
      <c r="C11" s="4" t="s">
        <v>9</v>
      </c>
    </row>
    <row r="12" spans="1:5" s="3" customFormat="1" ht="9" customHeight="1" x14ac:dyDescent="0.2">
      <c r="A12" s="4" t="s">
        <v>10</v>
      </c>
      <c r="B12" s="4" t="s">
        <v>11</v>
      </c>
      <c r="C12" s="4" t="s">
        <v>12</v>
      </c>
    </row>
    <row r="13" spans="1:5" s="5" customFormat="1" ht="12.95" customHeight="1" x14ac:dyDescent="0.2">
      <c r="A13" s="6">
        <v>1</v>
      </c>
      <c r="B13" s="7" t="s">
        <v>13</v>
      </c>
      <c r="C13" s="15">
        <v>8019642327.3199997</v>
      </c>
    </row>
    <row r="14" spans="1:5" s="5" customFormat="1" ht="12.95" customHeight="1" x14ac:dyDescent="0.2">
      <c r="A14" s="8" t="s">
        <v>14</v>
      </c>
      <c r="B14" s="7" t="s">
        <v>15</v>
      </c>
      <c r="C14" s="15">
        <v>7608778432.8699999</v>
      </c>
    </row>
    <row r="15" spans="1:5" s="5" customFormat="1" ht="12.95" customHeight="1" x14ac:dyDescent="0.2">
      <c r="A15" s="8" t="s">
        <v>16</v>
      </c>
      <c r="B15" s="7" t="s">
        <v>17</v>
      </c>
      <c r="C15" s="15">
        <v>66934904.710000001</v>
      </c>
    </row>
    <row r="16" spans="1:5" s="5" customFormat="1" ht="21.95" customHeight="1" x14ac:dyDescent="0.2">
      <c r="A16" s="8" t="s">
        <v>18</v>
      </c>
      <c r="B16" s="7" t="s">
        <v>19</v>
      </c>
      <c r="C16" s="15">
        <v>21426182.109999999</v>
      </c>
    </row>
    <row r="17" spans="1:5" s="5" customFormat="1" ht="21.95" customHeight="1" x14ac:dyDescent="0.2">
      <c r="A17" s="8" t="s">
        <v>20</v>
      </c>
      <c r="B17" s="7" t="s">
        <v>21</v>
      </c>
      <c r="C17" s="16">
        <v>0</v>
      </c>
    </row>
    <row r="18" spans="1:5" s="5" customFormat="1" ht="12.95" customHeight="1" x14ac:dyDescent="0.2">
      <c r="A18" s="8" t="s">
        <v>22</v>
      </c>
      <c r="B18" s="7" t="s">
        <v>23</v>
      </c>
      <c r="C18" s="15">
        <v>322502807.63</v>
      </c>
    </row>
    <row r="19" spans="1:5" s="5" customFormat="1" ht="21.95" customHeight="1" x14ac:dyDescent="0.2">
      <c r="A19" s="8" t="s">
        <v>24</v>
      </c>
      <c r="B19" s="7" t="s">
        <v>25</v>
      </c>
      <c r="C19" s="15"/>
    </row>
    <row r="20" spans="1:5" s="5" customFormat="1" ht="12.95" customHeight="1" x14ac:dyDescent="0.2">
      <c r="A20" s="6">
        <v>2</v>
      </c>
      <c r="B20" s="7" t="s">
        <v>26</v>
      </c>
      <c r="C20" s="17">
        <v>4726399191.3000002</v>
      </c>
      <c r="D20" s="9"/>
      <c r="E20" s="9"/>
    </row>
    <row r="21" spans="1:5" s="5" customFormat="1" ht="33" customHeight="1" x14ac:dyDescent="0.2">
      <c r="A21" s="8" t="s">
        <v>27</v>
      </c>
      <c r="B21" s="7" t="s">
        <v>28</v>
      </c>
      <c r="C21" s="15">
        <v>28237144.039999999</v>
      </c>
    </row>
    <row r="22" spans="1:5" s="5" customFormat="1" ht="21.95" customHeight="1" x14ac:dyDescent="0.2">
      <c r="A22" s="8" t="s">
        <v>29</v>
      </c>
      <c r="B22" s="7" t="s">
        <v>30</v>
      </c>
      <c r="C22" s="15">
        <v>9011237.2599999998</v>
      </c>
    </row>
    <row r="23" spans="1:5" s="5" customFormat="1" ht="33" customHeight="1" x14ac:dyDescent="0.2">
      <c r="A23" s="8" t="s">
        <v>31</v>
      </c>
      <c r="B23" s="7" t="s">
        <v>32</v>
      </c>
      <c r="C23" s="15">
        <v>1374088.93</v>
      </c>
    </row>
    <row r="24" spans="1:5" s="5" customFormat="1" ht="21.95" customHeight="1" x14ac:dyDescent="0.2">
      <c r="A24" s="8" t="s">
        <v>33</v>
      </c>
      <c r="B24" s="7" t="s">
        <v>34</v>
      </c>
      <c r="C24" s="15">
        <v>19225906.780000001</v>
      </c>
    </row>
    <row r="25" spans="1:5" s="5" customFormat="1" ht="21.95" customHeight="1" x14ac:dyDescent="0.2">
      <c r="A25" s="8" t="s">
        <v>35</v>
      </c>
      <c r="B25" s="7" t="s">
        <v>36</v>
      </c>
      <c r="C25" s="18">
        <v>984380083.75</v>
      </c>
    </row>
    <row r="26" spans="1:5" s="5" customFormat="1" ht="12.95" customHeight="1" x14ac:dyDescent="0.2">
      <c r="A26" s="8" t="s">
        <v>37</v>
      </c>
      <c r="B26" s="7" t="s">
        <v>38</v>
      </c>
      <c r="C26" s="15">
        <v>0</v>
      </c>
    </row>
    <row r="27" spans="1:5" s="5" customFormat="1" ht="12.95" customHeight="1" x14ac:dyDescent="0.2">
      <c r="A27" s="8" t="s">
        <v>39</v>
      </c>
      <c r="B27" s="7" t="s">
        <v>40</v>
      </c>
      <c r="C27" s="16">
        <v>0</v>
      </c>
    </row>
    <row r="28" spans="1:5" s="5" customFormat="1" ht="12.95" customHeight="1" x14ac:dyDescent="0.2">
      <c r="A28" s="8" t="s">
        <v>41</v>
      </c>
      <c r="B28" s="7" t="s">
        <v>42</v>
      </c>
      <c r="C28" s="16">
        <v>0</v>
      </c>
    </row>
    <row r="29" spans="1:5" s="5" customFormat="1" ht="12.95" customHeight="1" x14ac:dyDescent="0.2">
      <c r="A29" s="8" t="s">
        <v>43</v>
      </c>
      <c r="B29" s="7" t="s">
        <v>44</v>
      </c>
      <c r="C29" s="16">
        <v>0</v>
      </c>
    </row>
    <row r="30" spans="1:5" s="5" customFormat="1" ht="21.95" customHeight="1" x14ac:dyDescent="0.2">
      <c r="A30" s="8" t="s">
        <v>45</v>
      </c>
      <c r="B30" s="7" t="s">
        <v>46</v>
      </c>
      <c r="C30" s="15">
        <v>984442.39</v>
      </c>
    </row>
    <row r="31" spans="1:5" s="5" customFormat="1" ht="12.95" customHeight="1" x14ac:dyDescent="0.2">
      <c r="A31" s="8" t="s">
        <v>47</v>
      </c>
      <c r="B31" s="7" t="s">
        <v>48</v>
      </c>
      <c r="C31" s="15">
        <v>3712797521.1199999</v>
      </c>
    </row>
    <row r="32" spans="1:5" s="5" customFormat="1" ht="21.95" customHeight="1" x14ac:dyDescent="0.2">
      <c r="A32" s="8" t="s">
        <v>49</v>
      </c>
      <c r="B32" s="7" t="s">
        <v>50</v>
      </c>
      <c r="C32" s="16">
        <v>0</v>
      </c>
    </row>
    <row r="33" spans="1:3" s="5" customFormat="1" ht="12.95" customHeight="1" x14ac:dyDescent="0.2">
      <c r="A33" s="8" t="s">
        <v>51</v>
      </c>
      <c r="B33" s="7" t="s">
        <v>52</v>
      </c>
      <c r="C33" s="15">
        <v>0</v>
      </c>
    </row>
    <row r="34" spans="1:3" s="5" customFormat="1" ht="12.95" customHeight="1" x14ac:dyDescent="0.2">
      <c r="A34" s="8" t="s">
        <v>53</v>
      </c>
      <c r="B34" s="7" t="s">
        <v>54</v>
      </c>
      <c r="C34" s="16">
        <v>0</v>
      </c>
    </row>
    <row r="35" spans="1:3" s="5" customFormat="1" ht="12.95" customHeight="1" x14ac:dyDescent="0.2">
      <c r="A35" s="6">
        <v>3</v>
      </c>
      <c r="B35" s="7" t="s">
        <v>55</v>
      </c>
      <c r="C35" s="15">
        <v>345771094.37</v>
      </c>
    </row>
    <row r="36" spans="1:3" s="5" customFormat="1" ht="12.95" customHeight="1" x14ac:dyDescent="0.2">
      <c r="A36" s="8" t="s">
        <v>56</v>
      </c>
      <c r="B36" s="7" t="s">
        <v>57</v>
      </c>
      <c r="C36" s="15">
        <v>182652372.34</v>
      </c>
    </row>
    <row r="37" spans="1:3" s="5" customFormat="1" ht="12.95" customHeight="1" x14ac:dyDescent="0.2">
      <c r="A37" s="8" t="s">
        <v>58</v>
      </c>
      <c r="B37" s="7" t="s">
        <v>59</v>
      </c>
      <c r="C37" s="15">
        <v>4455357.7699999996</v>
      </c>
    </row>
    <row r="38" spans="1:3" s="5" customFormat="1" ht="12.95" customHeight="1" x14ac:dyDescent="0.2">
      <c r="A38" s="8" t="s">
        <v>60</v>
      </c>
      <c r="B38" s="7" t="s">
        <v>61</v>
      </c>
      <c r="C38" s="15">
        <v>3515285.06</v>
      </c>
    </row>
    <row r="39" spans="1:3" s="5" customFormat="1" ht="12.95" customHeight="1" x14ac:dyDescent="0.2">
      <c r="A39" s="8" t="s">
        <v>62</v>
      </c>
      <c r="B39" s="7" t="s">
        <v>63</v>
      </c>
      <c r="C39" s="15">
        <v>142990118.13999999</v>
      </c>
    </row>
    <row r="40" spans="1:3" s="5" customFormat="1" ht="21.95" customHeight="1" x14ac:dyDescent="0.2">
      <c r="A40" s="8" t="s">
        <v>64</v>
      </c>
      <c r="B40" s="7" t="s">
        <v>65</v>
      </c>
      <c r="C40" s="15">
        <v>31691611.370000001</v>
      </c>
    </row>
    <row r="41" spans="1:3" s="5" customFormat="1" ht="33" customHeight="1" x14ac:dyDescent="0.2">
      <c r="A41" s="8" t="s">
        <v>66</v>
      </c>
      <c r="B41" s="7" t="s">
        <v>67</v>
      </c>
      <c r="C41" s="16">
        <v>0</v>
      </c>
    </row>
    <row r="42" spans="1:3" s="5" customFormat="1" ht="56.1" customHeight="1" x14ac:dyDescent="0.2">
      <c r="A42" s="8" t="s">
        <v>68</v>
      </c>
      <c r="B42" s="7" t="s">
        <v>69</v>
      </c>
      <c r="C42" s="16">
        <v>0</v>
      </c>
    </row>
    <row r="43" spans="1:3" s="5" customFormat="1" ht="44.1" customHeight="1" x14ac:dyDescent="0.2">
      <c r="A43" s="8" t="s">
        <v>70</v>
      </c>
      <c r="B43" s="7" t="s">
        <v>71</v>
      </c>
      <c r="C43" s="15">
        <v>163118722.03</v>
      </c>
    </row>
    <row r="44" spans="1:3" s="5" customFormat="1" ht="56.1" customHeight="1" x14ac:dyDescent="0.2">
      <c r="A44" s="8" t="s">
        <v>72</v>
      </c>
      <c r="B44" s="7" t="s">
        <v>73</v>
      </c>
      <c r="C44" s="15">
        <v>118933490.88</v>
      </c>
    </row>
    <row r="45" spans="1:3" s="5" customFormat="1" ht="44.1" customHeight="1" x14ac:dyDescent="0.2">
      <c r="A45" s="8" t="s">
        <v>74</v>
      </c>
      <c r="B45" s="7" t="s">
        <v>75</v>
      </c>
      <c r="C45" s="15">
        <v>44185231.149999999</v>
      </c>
    </row>
    <row r="46" spans="1:3" s="5" customFormat="1" ht="12.95" customHeight="1" x14ac:dyDescent="0.2">
      <c r="A46" s="8" t="s">
        <v>76</v>
      </c>
      <c r="B46" s="7" t="s">
        <v>77</v>
      </c>
      <c r="C46" s="15"/>
    </row>
    <row r="47" spans="1:3" s="5" customFormat="1" ht="12.95" customHeight="1" x14ac:dyDescent="0.2">
      <c r="A47" s="8" t="s">
        <v>78</v>
      </c>
      <c r="B47" s="7" t="s">
        <v>79</v>
      </c>
      <c r="C47" s="15">
        <v>0</v>
      </c>
    </row>
    <row r="48" spans="1:3" s="5" customFormat="1" ht="12.95" customHeight="1" x14ac:dyDescent="0.2">
      <c r="A48" s="8" t="s">
        <v>80</v>
      </c>
      <c r="B48" s="7" t="s">
        <v>81</v>
      </c>
      <c r="C48" s="15">
        <v>0</v>
      </c>
    </row>
    <row r="49" spans="1:6" s="5" customFormat="1" ht="12.95" customHeight="1" x14ac:dyDescent="0.2">
      <c r="A49" s="8" t="s">
        <v>82</v>
      </c>
      <c r="B49" s="7" t="s">
        <v>83</v>
      </c>
      <c r="C49" s="15"/>
    </row>
    <row r="50" spans="1:6" s="5" customFormat="1" ht="12.95" customHeight="1" x14ac:dyDescent="0.2">
      <c r="A50" s="6">
        <v>4</v>
      </c>
      <c r="B50" s="7" t="s">
        <v>84</v>
      </c>
      <c r="C50" s="15">
        <v>12177759211.35</v>
      </c>
      <c r="D50" s="9"/>
      <c r="E50" s="9"/>
    </row>
    <row r="51" spans="1:6" s="5" customFormat="1" ht="12.95" customHeight="1" x14ac:dyDescent="0.2">
      <c r="A51" s="8" t="s">
        <v>85</v>
      </c>
      <c r="B51" s="7" t="s">
        <v>15</v>
      </c>
      <c r="C51" s="15">
        <v>11422591865.9</v>
      </c>
    </row>
    <row r="52" spans="1:6" s="5" customFormat="1" ht="12.95" customHeight="1" x14ac:dyDescent="0.2">
      <c r="A52" s="8" t="s">
        <v>86</v>
      </c>
      <c r="B52" s="7" t="s">
        <v>17</v>
      </c>
      <c r="C52" s="15">
        <v>129756565.01000001</v>
      </c>
    </row>
    <row r="53" spans="1:6" s="5" customFormat="1" ht="21.95" customHeight="1" x14ac:dyDescent="0.2">
      <c r="A53" s="8" t="s">
        <v>87</v>
      </c>
      <c r="B53" s="7" t="s">
        <v>19</v>
      </c>
      <c r="C53" s="15">
        <v>26166358.68</v>
      </c>
      <c r="E53" s="9"/>
    </row>
    <row r="54" spans="1:6" s="5" customFormat="1" ht="21.95" customHeight="1" x14ac:dyDescent="0.2">
      <c r="A54" s="8" t="s">
        <v>88</v>
      </c>
      <c r="B54" s="7" t="s">
        <v>21</v>
      </c>
      <c r="C54" s="16">
        <v>0</v>
      </c>
    </row>
    <row r="55" spans="1:6" s="5" customFormat="1" ht="12.95" customHeight="1" x14ac:dyDescent="0.2">
      <c r="A55" s="8" t="s">
        <v>89</v>
      </c>
      <c r="B55" s="7" t="s">
        <v>23</v>
      </c>
      <c r="C55" s="15">
        <v>599244421.75999999</v>
      </c>
    </row>
    <row r="56" spans="1:6" s="5" customFormat="1" ht="21.95" customHeight="1" x14ac:dyDescent="0.2">
      <c r="A56" s="8" t="s">
        <v>90</v>
      </c>
      <c r="B56" s="7" t="s">
        <v>25</v>
      </c>
      <c r="C56" s="15"/>
    </row>
    <row r="57" spans="1:6" s="5" customFormat="1" ht="21.95" customHeight="1" x14ac:dyDescent="0.2">
      <c r="A57" s="6">
        <v>5</v>
      </c>
      <c r="B57" s="7" t="s">
        <v>91</v>
      </c>
      <c r="C57" s="15">
        <v>11578514789.59</v>
      </c>
    </row>
    <row r="59" spans="1:6" ht="11.45" customHeight="1" x14ac:dyDescent="0.2">
      <c r="B59" s="1"/>
      <c r="C59" s="1"/>
      <c r="E59" s="1"/>
      <c r="F59" s="1"/>
    </row>
    <row r="60" spans="1:6" ht="11.45" customHeight="1" x14ac:dyDescent="0.25">
      <c r="A60" s="10" t="s">
        <v>5</v>
      </c>
      <c r="B60" s="10"/>
      <c r="C60" s="10"/>
      <c r="D60" s="10"/>
      <c r="E60" s="10"/>
      <c r="F60" s="1"/>
    </row>
    <row r="61" spans="1:6" ht="11.45" customHeight="1" x14ac:dyDescent="0.25">
      <c r="A61" s="19" t="s">
        <v>92</v>
      </c>
      <c r="B61" s="19"/>
      <c r="C61" s="19"/>
      <c r="D61" s="19"/>
      <c r="E61" s="19"/>
      <c r="F61" s="19"/>
    </row>
    <row r="62" spans="1:6" ht="11.45" customHeight="1" x14ac:dyDescent="0.2">
      <c r="A62" s="20" t="s">
        <v>7</v>
      </c>
      <c r="B62" s="20" t="s">
        <v>8</v>
      </c>
      <c r="C62" s="21" t="s">
        <v>93</v>
      </c>
      <c r="D62" s="21"/>
      <c r="E62" s="21" t="s">
        <v>94</v>
      </c>
      <c r="F62" s="21"/>
    </row>
    <row r="63" spans="1:6" ht="11.45" customHeight="1" x14ac:dyDescent="0.2">
      <c r="A63" s="22"/>
      <c r="B63" s="22"/>
      <c r="C63" s="23" t="s">
        <v>95</v>
      </c>
      <c r="D63" s="23" t="s">
        <v>96</v>
      </c>
      <c r="E63" s="24" t="s">
        <v>97</v>
      </c>
      <c r="F63" s="24" t="s">
        <v>98</v>
      </c>
    </row>
    <row r="64" spans="1:6" ht="11.45" customHeight="1" x14ac:dyDescent="0.2">
      <c r="A64" s="25" t="s">
        <v>10</v>
      </c>
      <c r="B64" s="25" t="s">
        <v>11</v>
      </c>
      <c r="C64" s="25" t="s">
        <v>12</v>
      </c>
      <c r="D64" s="25" t="s">
        <v>99</v>
      </c>
      <c r="E64" s="25" t="s">
        <v>100</v>
      </c>
      <c r="F64" s="25" t="s">
        <v>101</v>
      </c>
    </row>
    <row r="65" spans="1:6" ht="11.45" customHeight="1" x14ac:dyDescent="0.2">
      <c r="A65" s="26">
        <v>1</v>
      </c>
      <c r="B65" s="27" t="s">
        <v>102</v>
      </c>
      <c r="C65" s="28">
        <v>2361818.4300000002</v>
      </c>
      <c r="D65" s="28">
        <v>19025981.07</v>
      </c>
      <c r="E65" s="28">
        <f>113742703.1</f>
        <v>113742703.09999999</v>
      </c>
      <c r="F65" s="28">
        <v>42247584.140000001</v>
      </c>
    </row>
    <row r="66" spans="1:6" ht="11.45" customHeight="1" x14ac:dyDescent="0.2">
      <c r="A66" s="26">
        <v>2</v>
      </c>
      <c r="B66" s="27" t="s">
        <v>103</v>
      </c>
      <c r="C66" s="28">
        <v>3002348.14</v>
      </c>
      <c r="D66" s="28">
        <v>103997.15</v>
      </c>
      <c r="E66" s="28">
        <v>2664939.46</v>
      </c>
      <c r="F66" s="28">
        <v>1019161.2</v>
      </c>
    </row>
    <row r="67" spans="1:6" ht="11.45" customHeight="1" x14ac:dyDescent="0.2">
      <c r="A67" s="26">
        <v>3</v>
      </c>
      <c r="B67" s="27" t="s">
        <v>104</v>
      </c>
      <c r="C67" s="26">
        <v>0</v>
      </c>
      <c r="D67" s="26">
        <v>0</v>
      </c>
      <c r="E67" s="26">
        <v>0</v>
      </c>
      <c r="F67" s="26">
        <v>0</v>
      </c>
    </row>
    <row r="68" spans="1:6" ht="11.45" customHeight="1" x14ac:dyDescent="0.2">
      <c r="A68" s="26">
        <v>4</v>
      </c>
      <c r="B68" s="27" t="s">
        <v>105</v>
      </c>
      <c r="C68" s="28">
        <v>2676001.9</v>
      </c>
      <c r="D68" s="28">
        <v>95928.56</v>
      </c>
      <c r="E68" s="28">
        <v>2396695.67</v>
      </c>
      <c r="F68" s="28">
        <v>918485.81</v>
      </c>
    </row>
    <row r="69" spans="1:6" ht="11.45" customHeight="1" x14ac:dyDescent="0.2">
      <c r="A69" s="26">
        <v>5</v>
      </c>
      <c r="B69" s="27" t="s">
        <v>106</v>
      </c>
      <c r="C69" s="28">
        <v>971068.79</v>
      </c>
      <c r="D69" s="26">
        <v>0</v>
      </c>
      <c r="E69" s="28">
        <v>129152.65</v>
      </c>
      <c r="F69" s="26">
        <v>0</v>
      </c>
    </row>
    <row r="73" spans="1:6" ht="11.45" customHeight="1" x14ac:dyDescent="0.2">
      <c r="B73" s="1"/>
      <c r="C73" s="1"/>
      <c r="E73" s="1"/>
      <c r="F73" s="1"/>
    </row>
    <row r="74" spans="1:6" ht="11.45" customHeight="1" x14ac:dyDescent="0.25">
      <c r="A74" s="10" t="s">
        <v>5</v>
      </c>
      <c r="B74" s="10"/>
      <c r="C74" s="10"/>
      <c r="D74" s="10"/>
      <c r="E74" s="10"/>
      <c r="F74" s="1"/>
    </row>
    <row r="75" spans="1:6" ht="11.45" customHeight="1" x14ac:dyDescent="0.25">
      <c r="A75" s="29" t="s">
        <v>107</v>
      </c>
      <c r="B75" s="29"/>
      <c r="C75" s="29"/>
      <c r="D75" s="29"/>
      <c r="E75" s="29"/>
      <c r="F75" s="19"/>
    </row>
    <row r="76" spans="1:6" ht="11.45" customHeight="1" x14ac:dyDescent="0.2">
      <c r="A76" s="25" t="s">
        <v>108</v>
      </c>
      <c r="B76" s="25" t="s">
        <v>109</v>
      </c>
      <c r="C76" s="25" t="s">
        <v>110</v>
      </c>
      <c r="D76" s="25" t="s">
        <v>111</v>
      </c>
      <c r="E76" s="25" t="s">
        <v>112</v>
      </c>
      <c r="F76" s="25" t="s">
        <v>113</v>
      </c>
    </row>
    <row r="77" spans="1:6" ht="11.45" customHeight="1" x14ac:dyDescent="0.2">
      <c r="A77" s="30" t="s">
        <v>11</v>
      </c>
      <c r="B77" s="30" t="s">
        <v>12</v>
      </c>
      <c r="C77" s="30" t="s">
        <v>99</v>
      </c>
      <c r="D77" s="30" t="s">
        <v>100</v>
      </c>
      <c r="E77" s="30" t="s">
        <v>101</v>
      </c>
      <c r="F77" s="30" t="s">
        <v>114</v>
      </c>
    </row>
    <row r="78" spans="1:6" ht="11.45" customHeight="1" x14ac:dyDescent="0.2">
      <c r="A78" s="31" t="s">
        <v>115</v>
      </c>
      <c r="B78" s="32" t="s">
        <v>116</v>
      </c>
      <c r="C78" s="32" t="s">
        <v>117</v>
      </c>
      <c r="D78" s="33">
        <v>46265.03</v>
      </c>
      <c r="E78" s="33">
        <v>0</v>
      </c>
      <c r="F78" s="31" t="s">
        <v>118</v>
      </c>
    </row>
    <row r="79" spans="1:6" ht="11.45" customHeight="1" x14ac:dyDescent="0.2">
      <c r="A79" s="31" t="s">
        <v>119</v>
      </c>
      <c r="B79" s="32" t="s">
        <v>120</v>
      </c>
      <c r="C79" s="32" t="s">
        <v>121</v>
      </c>
      <c r="D79" s="34">
        <v>3888262.72</v>
      </c>
      <c r="E79" s="34">
        <v>1320739.68</v>
      </c>
      <c r="F79" s="31" t="s">
        <v>122</v>
      </c>
    </row>
    <row r="80" spans="1:6" ht="11.45" customHeight="1" x14ac:dyDescent="0.2">
      <c r="A80" s="31" t="s">
        <v>123</v>
      </c>
      <c r="B80" s="32" t="s">
        <v>124</v>
      </c>
      <c r="C80" s="32" t="s">
        <v>125</v>
      </c>
      <c r="D80" s="34">
        <v>115927.37</v>
      </c>
      <c r="E80" s="34">
        <v>6210561.9699999997</v>
      </c>
      <c r="F80" s="31" t="s">
        <v>126</v>
      </c>
    </row>
    <row r="81" spans="1:6" ht="11.45" customHeight="1" x14ac:dyDescent="0.2">
      <c r="A81" s="31" t="s">
        <v>127</v>
      </c>
      <c r="B81" s="32" t="s">
        <v>128</v>
      </c>
      <c r="C81" s="32" t="s">
        <v>129</v>
      </c>
      <c r="D81" s="33">
        <v>0</v>
      </c>
      <c r="E81" s="34">
        <v>67222.210000000006</v>
      </c>
      <c r="F81" s="31" t="s">
        <v>130</v>
      </c>
    </row>
    <row r="82" spans="1:6" ht="11.45" customHeight="1" x14ac:dyDescent="0.2">
      <c r="A82" s="31" t="s">
        <v>131</v>
      </c>
      <c r="B82" s="32" t="s">
        <v>132</v>
      </c>
      <c r="C82" s="32" t="s">
        <v>133</v>
      </c>
      <c r="D82" s="34">
        <v>1078290.1599999999</v>
      </c>
      <c r="E82" s="33">
        <v>0</v>
      </c>
      <c r="F82" s="31" t="s">
        <v>134</v>
      </c>
    </row>
    <row r="83" spans="1:6" ht="11.45" customHeight="1" x14ac:dyDescent="0.2">
      <c r="A83" s="31" t="s">
        <v>135</v>
      </c>
      <c r="B83" s="32" t="s">
        <v>136</v>
      </c>
      <c r="C83" s="32" t="s">
        <v>137</v>
      </c>
      <c r="D83" s="34">
        <v>37167.800000000003</v>
      </c>
      <c r="E83" s="33">
        <v>0</v>
      </c>
      <c r="F83" s="31" t="s">
        <v>138</v>
      </c>
    </row>
    <row r="84" spans="1:6" ht="11.45" customHeight="1" x14ac:dyDescent="0.2">
      <c r="A84" s="31" t="s">
        <v>139</v>
      </c>
      <c r="B84" s="32" t="s">
        <v>140</v>
      </c>
      <c r="C84" s="32" t="s">
        <v>141</v>
      </c>
      <c r="D84" s="34">
        <v>1404646.8</v>
      </c>
      <c r="E84" s="34">
        <v>174699.03</v>
      </c>
      <c r="F84" s="31" t="s">
        <v>142</v>
      </c>
    </row>
    <row r="85" spans="1:6" ht="11.45" customHeight="1" x14ac:dyDescent="0.2">
      <c r="A85" s="31" t="s">
        <v>143</v>
      </c>
      <c r="B85" s="32" t="s">
        <v>144</v>
      </c>
      <c r="C85" s="32" t="s">
        <v>145</v>
      </c>
      <c r="D85" s="33">
        <v>0</v>
      </c>
      <c r="E85" s="34">
        <v>619289.01</v>
      </c>
      <c r="F85" s="31" t="s">
        <v>146</v>
      </c>
    </row>
    <row r="86" spans="1:6" ht="11.45" customHeight="1" x14ac:dyDescent="0.2">
      <c r="A86" s="31" t="s">
        <v>147</v>
      </c>
      <c r="B86" s="32" t="s">
        <v>148</v>
      </c>
      <c r="C86" s="32" t="s">
        <v>149</v>
      </c>
      <c r="D86" s="33">
        <v>0</v>
      </c>
      <c r="E86" s="34">
        <v>759110.93</v>
      </c>
      <c r="F86" s="31" t="s">
        <v>150</v>
      </c>
    </row>
    <row r="87" spans="1:6" ht="11.45" customHeight="1" x14ac:dyDescent="0.2">
      <c r="A87" s="31" t="s">
        <v>151</v>
      </c>
      <c r="B87" s="32" t="s">
        <v>152</v>
      </c>
      <c r="C87" s="32" t="s">
        <v>153</v>
      </c>
      <c r="D87" s="33">
        <v>0</v>
      </c>
      <c r="E87" s="34">
        <v>253482.81</v>
      </c>
      <c r="F87" s="31" t="s">
        <v>154</v>
      </c>
    </row>
    <row r="88" spans="1:6" ht="11.45" customHeight="1" x14ac:dyDescent="0.2">
      <c r="A88" s="31" t="s">
        <v>155</v>
      </c>
      <c r="B88" s="32" t="s">
        <v>156</v>
      </c>
      <c r="C88" s="32" t="s">
        <v>157</v>
      </c>
      <c r="D88" s="34">
        <v>5898896.4000000004</v>
      </c>
      <c r="E88" s="34">
        <v>16641068.93</v>
      </c>
      <c r="F88" s="31" t="s">
        <v>158</v>
      </c>
    </row>
    <row r="89" spans="1:6" ht="11.45" customHeight="1" x14ac:dyDescent="0.2">
      <c r="A89" s="31" t="s">
        <v>159</v>
      </c>
      <c r="B89" s="32" t="s">
        <v>160</v>
      </c>
      <c r="C89" s="32" t="s">
        <v>161</v>
      </c>
      <c r="D89" s="34">
        <v>3286857.42</v>
      </c>
      <c r="E89" s="34">
        <v>11020237.050000001</v>
      </c>
      <c r="F89" s="31" t="s">
        <v>162</v>
      </c>
    </row>
    <row r="90" spans="1:6" ht="11.45" customHeight="1" x14ac:dyDescent="0.2">
      <c r="A90" s="31" t="s">
        <v>163</v>
      </c>
      <c r="B90" s="32" t="s">
        <v>164</v>
      </c>
      <c r="C90" s="32" t="s">
        <v>165</v>
      </c>
      <c r="D90" s="33">
        <v>0</v>
      </c>
      <c r="E90" s="34">
        <v>474232.25</v>
      </c>
      <c r="F90" s="31" t="s">
        <v>166</v>
      </c>
    </row>
    <row r="91" spans="1:6" ht="11.45" customHeight="1" x14ac:dyDescent="0.2">
      <c r="A91" s="31" t="s">
        <v>167</v>
      </c>
      <c r="B91" s="32" t="s">
        <v>168</v>
      </c>
      <c r="C91" s="32" t="s">
        <v>169</v>
      </c>
      <c r="D91" s="34">
        <v>1216505.8799999999</v>
      </c>
      <c r="E91" s="33">
        <v>0</v>
      </c>
      <c r="F91" s="31" t="s">
        <v>170</v>
      </c>
    </row>
    <row r="92" spans="1:6" ht="11.45" customHeight="1" x14ac:dyDescent="0.2">
      <c r="A92" s="31" t="s">
        <v>171</v>
      </c>
      <c r="B92" s="32" t="s">
        <v>172</v>
      </c>
      <c r="C92" s="32" t="s">
        <v>173</v>
      </c>
      <c r="D92" s="34">
        <v>171202.19</v>
      </c>
      <c r="E92" s="33">
        <v>0</v>
      </c>
      <c r="F92" s="31" t="s">
        <v>174</v>
      </c>
    </row>
    <row r="93" spans="1:6" ht="11.45" customHeight="1" x14ac:dyDescent="0.2">
      <c r="A93" s="31" t="s">
        <v>175</v>
      </c>
      <c r="B93" s="32" t="s">
        <v>176</v>
      </c>
      <c r="C93" s="32" t="s">
        <v>177</v>
      </c>
      <c r="D93" s="34">
        <v>1557014.35</v>
      </c>
      <c r="E93" s="34">
        <v>5675252.2699999996</v>
      </c>
      <c r="F93" s="31" t="s">
        <v>178</v>
      </c>
    </row>
    <row r="94" spans="1:6" ht="11.45" customHeight="1" x14ac:dyDescent="0.2">
      <c r="A94" s="31" t="s">
        <v>179</v>
      </c>
      <c r="B94" s="32" t="s">
        <v>180</v>
      </c>
      <c r="C94" s="32" t="s">
        <v>181</v>
      </c>
      <c r="D94" s="34">
        <v>144882.60999999999</v>
      </c>
      <c r="E94" s="34">
        <v>806617.21</v>
      </c>
      <c r="F94" s="31" t="s">
        <v>182</v>
      </c>
    </row>
    <row r="95" spans="1:6" ht="11.45" customHeight="1" x14ac:dyDescent="0.2">
      <c r="A95" s="31" t="s">
        <v>183</v>
      </c>
      <c r="B95" s="32" t="s">
        <v>184</v>
      </c>
      <c r="C95" s="32" t="s">
        <v>185</v>
      </c>
      <c r="D95" s="34">
        <v>379988.05</v>
      </c>
      <c r="E95" s="34">
        <v>162717.79999999999</v>
      </c>
      <c r="F95" s="31" t="s">
        <v>186</v>
      </c>
    </row>
    <row r="98" spans="1:4" ht="11.45" customHeight="1" x14ac:dyDescent="0.25">
      <c r="B98" s="1"/>
      <c r="C98" s="1"/>
    </row>
    <row r="99" spans="1:4" ht="11.45" customHeight="1" x14ac:dyDescent="0.25">
      <c r="B99" s="1"/>
      <c r="C99" s="1"/>
    </row>
    <row r="100" spans="1:4" ht="11.45" customHeight="1" x14ac:dyDescent="0.25">
      <c r="B100" s="1"/>
      <c r="C100" s="1"/>
    </row>
    <row r="101" spans="1:4" ht="11.45" customHeight="1" x14ac:dyDescent="0.25">
      <c r="A101" s="35" t="s">
        <v>5</v>
      </c>
      <c r="B101" s="35"/>
      <c r="C101" s="35"/>
      <c r="D101" s="35"/>
    </row>
    <row r="102" spans="1:4" ht="11.45" customHeight="1" x14ac:dyDescent="0.25">
      <c r="A102" s="35" t="s">
        <v>187</v>
      </c>
      <c r="B102" s="35"/>
      <c r="C102" s="35"/>
    </row>
    <row r="103" spans="1:4" ht="11.45" customHeight="1" x14ac:dyDescent="0.25">
      <c r="B103" s="1"/>
      <c r="C103" s="1"/>
    </row>
    <row r="104" spans="1:4" ht="11.45" customHeight="1" x14ac:dyDescent="0.25">
      <c r="A104" s="4" t="s">
        <v>7</v>
      </c>
      <c r="B104" s="4" t="s">
        <v>8</v>
      </c>
      <c r="C104" s="4" t="s">
        <v>9</v>
      </c>
      <c r="D104" s="3"/>
    </row>
    <row r="105" spans="1:4" ht="11.45" customHeight="1" x14ac:dyDescent="0.25">
      <c r="A105" s="4" t="s">
        <v>10</v>
      </c>
      <c r="B105" s="4" t="s">
        <v>11</v>
      </c>
      <c r="C105" s="4" t="s">
        <v>12</v>
      </c>
      <c r="D105" s="3"/>
    </row>
    <row r="106" spans="1:4" ht="11.45" customHeight="1" x14ac:dyDescent="0.25">
      <c r="A106" s="6">
        <v>1</v>
      </c>
      <c r="B106" s="7" t="s">
        <v>188</v>
      </c>
      <c r="C106" s="15">
        <v>86015867.109999999</v>
      </c>
      <c r="D106" s="5"/>
    </row>
    <row r="107" spans="1:4" ht="11.45" customHeight="1" x14ac:dyDescent="0.25">
      <c r="A107" s="6">
        <v>2</v>
      </c>
      <c r="B107" s="7" t="s">
        <v>189</v>
      </c>
      <c r="C107" s="15">
        <v>715262273.65999997</v>
      </c>
      <c r="D107" s="5"/>
    </row>
    <row r="108" spans="1:4" ht="11.45" customHeight="1" x14ac:dyDescent="0.25">
      <c r="A108" s="8" t="s">
        <v>27</v>
      </c>
      <c r="B108" s="7" t="s">
        <v>190</v>
      </c>
      <c r="C108" s="15">
        <v>4456410.66</v>
      </c>
      <c r="D108" s="5"/>
    </row>
    <row r="109" spans="1:4" ht="11.45" customHeight="1" x14ac:dyDescent="0.25">
      <c r="A109" s="8" t="s">
        <v>35</v>
      </c>
      <c r="B109" s="7" t="s">
        <v>191</v>
      </c>
      <c r="C109" s="15">
        <v>3780898.37</v>
      </c>
      <c r="D109" s="5"/>
    </row>
    <row r="110" spans="1:4" ht="11.45" customHeight="1" x14ac:dyDescent="0.25">
      <c r="A110" s="8" t="s">
        <v>37</v>
      </c>
      <c r="B110" s="7" t="s">
        <v>192</v>
      </c>
      <c r="C110" s="15">
        <v>123855265.20999999</v>
      </c>
      <c r="D110" s="5"/>
    </row>
    <row r="111" spans="1:4" ht="11.45" customHeight="1" x14ac:dyDescent="0.25">
      <c r="A111" s="8" t="s">
        <v>45</v>
      </c>
      <c r="B111" s="7" t="s">
        <v>193</v>
      </c>
      <c r="C111" s="15">
        <v>29331795.800000001</v>
      </c>
      <c r="D111" s="5"/>
    </row>
    <row r="112" spans="1:4" ht="11.45" customHeight="1" x14ac:dyDescent="0.25">
      <c r="A112" s="8" t="s">
        <v>47</v>
      </c>
      <c r="B112" s="7" t="s">
        <v>194</v>
      </c>
      <c r="C112" s="15">
        <v>0</v>
      </c>
      <c r="D112" s="5"/>
    </row>
    <row r="113" spans="1:4" ht="11.45" customHeight="1" x14ac:dyDescent="0.25">
      <c r="A113" s="8" t="s">
        <v>195</v>
      </c>
      <c r="B113" s="7" t="s">
        <v>196</v>
      </c>
      <c r="C113" s="15">
        <v>119284768.34</v>
      </c>
      <c r="D113" s="9"/>
    </row>
    <row r="114" spans="1:4" ht="11.45" customHeight="1" x14ac:dyDescent="0.25">
      <c r="A114" s="8" t="s">
        <v>197</v>
      </c>
      <c r="B114" s="7" t="s">
        <v>198</v>
      </c>
      <c r="C114" s="15">
        <v>44649864.509999998</v>
      </c>
      <c r="D114" s="9"/>
    </row>
    <row r="115" spans="1:4" ht="11.45" customHeight="1" x14ac:dyDescent="0.25">
      <c r="A115" s="8" t="s">
        <v>199</v>
      </c>
      <c r="B115" s="7" t="s">
        <v>200</v>
      </c>
      <c r="C115" s="15">
        <v>0</v>
      </c>
      <c r="D115" s="9"/>
    </row>
    <row r="116" spans="1:4" ht="11.45" customHeight="1" x14ac:dyDescent="0.25">
      <c r="A116" s="8" t="s">
        <v>201</v>
      </c>
      <c r="B116" s="7" t="s">
        <v>202</v>
      </c>
      <c r="C116" s="15">
        <v>173893014.44</v>
      </c>
      <c r="D116" s="5"/>
    </row>
    <row r="117" spans="1:4" ht="11.45" customHeight="1" x14ac:dyDescent="0.25">
      <c r="A117" s="8" t="s">
        <v>203</v>
      </c>
      <c r="B117" s="7" t="s">
        <v>204</v>
      </c>
      <c r="C117" s="36">
        <v>216010256.32999998</v>
      </c>
      <c r="D117" s="5"/>
    </row>
    <row r="118" spans="1:4" ht="11.45" customHeight="1" x14ac:dyDescent="0.25">
      <c r="A118" s="6">
        <v>3</v>
      </c>
      <c r="B118" s="37" t="s">
        <v>205</v>
      </c>
      <c r="C118" s="38">
        <v>12320955725.950001</v>
      </c>
      <c r="D118" s="5"/>
    </row>
    <row r="120" spans="1:4" ht="13.5" x14ac:dyDescent="0.25"/>
    <row r="121" spans="1:4" ht="13.5" x14ac:dyDescent="0.25"/>
    <row r="122" spans="1:4" ht="61.5" customHeight="1" x14ac:dyDescent="0.25">
      <c r="A122" s="39" t="s">
        <v>206</v>
      </c>
      <c r="B122" s="39"/>
      <c r="C122" s="39"/>
    </row>
    <row r="123" spans="1:4" ht="11.45" customHeight="1" x14ac:dyDescent="0.25">
      <c r="B123" s="40"/>
      <c r="C123" s="40"/>
    </row>
    <row r="124" spans="1:4" ht="11.45" customHeight="1" x14ac:dyDescent="0.25">
      <c r="A124" s="4" t="s">
        <v>7</v>
      </c>
      <c r="B124" s="4" t="s">
        <v>8</v>
      </c>
      <c r="C124" s="4" t="s">
        <v>9</v>
      </c>
    </row>
    <row r="125" spans="1:4" ht="11.45" customHeight="1" x14ac:dyDescent="0.25">
      <c r="A125" s="4" t="s">
        <v>10</v>
      </c>
      <c r="B125" s="4" t="s">
        <v>11</v>
      </c>
      <c r="C125" s="4" t="s">
        <v>12</v>
      </c>
    </row>
    <row r="126" spans="1:4" ht="11.45" customHeight="1" x14ac:dyDescent="0.25">
      <c r="A126" s="6">
        <v>1</v>
      </c>
      <c r="B126" s="7" t="s">
        <v>207</v>
      </c>
      <c r="C126" s="15">
        <v>322502807.63</v>
      </c>
    </row>
    <row r="127" spans="1:4" ht="11.45" customHeight="1" x14ac:dyDescent="0.25">
      <c r="A127" s="6">
        <v>2</v>
      </c>
      <c r="B127" s="7" t="s">
        <v>208</v>
      </c>
      <c r="C127" s="15">
        <f>C128+C129+C130+C132+C133</f>
        <v>279841783.06999999</v>
      </c>
    </row>
    <row r="128" spans="1:4" ht="11.45" customHeight="1" x14ac:dyDescent="0.25">
      <c r="A128" s="8" t="s">
        <v>27</v>
      </c>
      <c r="B128" s="7" t="s">
        <v>209</v>
      </c>
      <c r="C128" s="15">
        <v>984442.39</v>
      </c>
    </row>
    <row r="129" spans="1:3" ht="11.45" customHeight="1" x14ac:dyDescent="0.25">
      <c r="A129" s="8" t="s">
        <v>35</v>
      </c>
      <c r="B129" s="7" t="s">
        <v>210</v>
      </c>
      <c r="C129" s="15">
        <f>46682860.96+13479.94</f>
        <v>46696340.899999999</v>
      </c>
    </row>
    <row r="130" spans="1:3" ht="11.45" customHeight="1" x14ac:dyDescent="0.25">
      <c r="A130" s="8" t="s">
        <v>37</v>
      </c>
      <c r="B130" s="7" t="s">
        <v>211</v>
      </c>
      <c r="C130" s="15">
        <v>1046092.94</v>
      </c>
    </row>
    <row r="131" spans="1:3" ht="11.45" customHeight="1" x14ac:dyDescent="0.25">
      <c r="A131" s="8" t="s">
        <v>45</v>
      </c>
      <c r="B131" s="7" t="s">
        <v>212</v>
      </c>
      <c r="C131" s="16">
        <v>0</v>
      </c>
    </row>
    <row r="132" spans="1:3" ht="11.45" customHeight="1" x14ac:dyDescent="0.25">
      <c r="A132" s="8" t="s">
        <v>47</v>
      </c>
      <c r="B132" s="7" t="s">
        <v>213</v>
      </c>
      <c r="C132" s="15">
        <v>32966177.440000001</v>
      </c>
    </row>
    <row r="133" spans="1:3" ht="11.45" customHeight="1" x14ac:dyDescent="0.25">
      <c r="A133" s="8" t="s">
        <v>195</v>
      </c>
      <c r="B133" s="7" t="s">
        <v>214</v>
      </c>
      <c r="C133" s="15">
        <v>198148729.40000001</v>
      </c>
    </row>
    <row r="134" spans="1:3" ht="11.45" customHeight="1" x14ac:dyDescent="0.25">
      <c r="A134" s="6">
        <v>3</v>
      </c>
      <c r="B134" s="7" t="s">
        <v>215</v>
      </c>
      <c r="C134" s="15">
        <v>3100168.94</v>
      </c>
    </row>
    <row r="135" spans="1:3" ht="11.45" customHeight="1" x14ac:dyDescent="0.25">
      <c r="A135" s="8" t="s">
        <v>56</v>
      </c>
      <c r="B135" s="7" t="s">
        <v>216</v>
      </c>
      <c r="C135" s="15">
        <v>71835.44</v>
      </c>
    </row>
    <row r="136" spans="1:3" ht="11.45" customHeight="1" x14ac:dyDescent="0.25">
      <c r="A136" s="8" t="s">
        <v>66</v>
      </c>
      <c r="B136" s="7" t="s">
        <v>217</v>
      </c>
      <c r="C136" s="15">
        <v>3028333.5</v>
      </c>
    </row>
    <row r="137" spans="1:3" ht="11.45" customHeight="1" x14ac:dyDescent="0.25">
      <c r="A137" s="8" t="s">
        <v>68</v>
      </c>
      <c r="B137" s="7" t="s">
        <v>218</v>
      </c>
      <c r="C137" s="16">
        <v>0</v>
      </c>
    </row>
    <row r="138" spans="1:3" ht="11.45" customHeight="1" x14ac:dyDescent="0.25">
      <c r="A138" s="8" t="s">
        <v>70</v>
      </c>
      <c r="B138" s="7" t="s">
        <v>214</v>
      </c>
      <c r="C138" s="15"/>
    </row>
    <row r="139" spans="1:3" ht="11.45" customHeight="1" x14ac:dyDescent="0.25">
      <c r="A139" s="6">
        <v>4</v>
      </c>
      <c r="B139" s="7" t="s">
        <v>219</v>
      </c>
      <c r="C139" s="15">
        <v>599244421.75999999</v>
      </c>
    </row>
  </sheetData>
  <mergeCells count="17">
    <mergeCell ref="A101:D101"/>
    <mergeCell ref="A102:C102"/>
    <mergeCell ref="A122:C122"/>
    <mergeCell ref="A74:E74"/>
    <mergeCell ref="A75:E75"/>
    <mergeCell ref="A60:E60"/>
    <mergeCell ref="A62:A63"/>
    <mergeCell ref="B62:B63"/>
    <mergeCell ref="C62:D62"/>
    <mergeCell ref="E62:F62"/>
    <mergeCell ref="A9:E9"/>
    <mergeCell ref="A10:E10"/>
    <mergeCell ref="C1:E1"/>
    <mergeCell ref="A4:E4"/>
    <mergeCell ref="A5:E5"/>
    <mergeCell ref="C6:E6"/>
    <mergeCell ref="D7:E7"/>
  </mergeCells>
  <pageMargins left="0.59055118110236215" right="0.31496062992125984" top="0.31496062992125984" bottom="0.31496062992125984" header="0" footer="0"/>
  <pageSetup paperSize="9" scale="73" fitToHeight="0" pageOrder="overThenDown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00000002746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Ласыгина Кристина Александровна</cp:lastModifiedBy>
  <cp:lastPrinted>2024-04-26T11:42:50Z</cp:lastPrinted>
  <dcterms:modified xsi:type="dcterms:W3CDTF">2024-04-27T16:51:51Z</dcterms:modified>
</cp:coreProperties>
</file>