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3020"/>
  </bookViews>
  <sheets>
    <sheet name="Пенсионные резервы" sheetId="2" r:id="rId1"/>
  </sheets>
  <calcPr calcId="145621"/>
</workbook>
</file>

<file path=xl/calcChain.xml><?xml version="1.0" encoding="utf-8"?>
<calcChain xmlns="http://schemas.openxmlformats.org/spreadsheetml/2006/main">
  <c r="E63" i="2" l="1"/>
</calcChain>
</file>

<file path=xl/sharedStrings.xml><?xml version="1.0" encoding="utf-8"?>
<sst xmlns="http://schemas.openxmlformats.org/spreadsheetml/2006/main" count="253" uniqueCount="183">
  <si>
    <t/>
  </si>
  <si>
    <t>Наименование ценной бумаги</t>
  </si>
  <si>
    <t xml:space="preserve">Международный идентификационный код ценной бумаги (ISIN) (номер государственной регистрации правил доверительного управления, индивидуальное обозначение, идентифицирующее ипотечные сертификаты участия
</t>
  </si>
  <si>
    <t>Количество ценных бумаг, шт.</t>
  </si>
  <si>
    <t xml:space="preserve"> Cтоимость ценны бумаг, руб.
</t>
  </si>
  <si>
    <t xml:space="preserve"> Полное наименование эмитента или лица, обязанного по ценной бумаге (дебитора, заимодавца, управляющего ипотечным покрытием)
</t>
  </si>
  <si>
    <t xml:space="preserve">Основной государственный регистрационный номер (далее - ОГРН) или единый код юридических лиц (Legal Entity Identifier, LEI) эмитента (при отсутствии ОГРН)
</t>
  </si>
  <si>
    <t xml:space="preserve">По состоянию на </t>
  </si>
  <si>
    <t xml:space="preserve">Доля от общей стоимости инвестиционного портфеля средств пенсионных резервов фонда, %
</t>
  </si>
  <si>
    <t>Акрон-БО-001Р-02</t>
  </si>
  <si>
    <t>Акрон-БО-001Р-03</t>
  </si>
  <si>
    <t>Буровая компания Евразия-БО-001Р-02</t>
  </si>
  <si>
    <t>Газпром нефть-001P-01R</t>
  </si>
  <si>
    <t>Газпром нефть-001P-03R</t>
  </si>
  <si>
    <t>ГМК Норильский никель-БО-001Р-01</t>
  </si>
  <si>
    <t>ГТЛК-001Р-04</t>
  </si>
  <si>
    <t>ГТЛК-БО-04</t>
  </si>
  <si>
    <t>ДОМ.РФ-001Р-05R</t>
  </si>
  <si>
    <t>ЕвроХим-БО-001Р-03</t>
  </si>
  <si>
    <t>ЕвроХим-БО-001Р-04</t>
  </si>
  <si>
    <t>ЕвроХим-БО-001Р-05</t>
  </si>
  <si>
    <t>ИКС 5 ФИНАНС-001Р-05</t>
  </si>
  <si>
    <t>Лента-БО-001Р-02</t>
  </si>
  <si>
    <t>Магнит-БО-002Р-02</t>
  </si>
  <si>
    <t>Магнит-БО-002Р-03</t>
  </si>
  <si>
    <t>Магнит-БО-003Р-01</t>
  </si>
  <si>
    <t>МегаФон-БО-001Р-05</t>
  </si>
  <si>
    <t>Московская область-34011</t>
  </si>
  <si>
    <t>Московская область-34012</t>
  </si>
  <si>
    <t>МТС-001Р-08</t>
  </si>
  <si>
    <t>МТС-001Р-13</t>
  </si>
  <si>
    <t>РЖД-001P-05R</t>
  </si>
  <si>
    <t>РЖД-001P-06R</t>
  </si>
  <si>
    <t>РЖД-001P-07R</t>
  </si>
  <si>
    <t>РЖД-001P-17R</t>
  </si>
  <si>
    <t>Роснефть-001Р-02</t>
  </si>
  <si>
    <t>Роснефть-002Р-04</t>
  </si>
  <si>
    <t>Роснефть-002Р-05</t>
  </si>
  <si>
    <t>Роснефть-05</t>
  </si>
  <si>
    <t>Россети Московский регион-001Р-01</t>
  </si>
  <si>
    <t>Россия-ОФЗ-25083-ПД</t>
  </si>
  <si>
    <t>Россия-ОФЗ-26212-ПД</t>
  </si>
  <si>
    <t>Россия-ОФЗ-26221-ПД</t>
  </si>
  <si>
    <t>Россия-ОФЗ-26222-ПД</t>
  </si>
  <si>
    <t>Россия-ОФЗ-26223-ПД</t>
  </si>
  <si>
    <t>Россия-ОФЗ-26226-ПД</t>
  </si>
  <si>
    <t>Россия-ОФЗ-26227-ПД</t>
  </si>
  <si>
    <t>Россия-ОФЗ-26229-ПД</t>
  </si>
  <si>
    <t>Россия-ОФЗ-26232-ПД</t>
  </si>
  <si>
    <t>Ростелеком-002P-03R</t>
  </si>
  <si>
    <t>Ростелеком-002P-04R</t>
  </si>
  <si>
    <t>Самарская область-35012</t>
  </si>
  <si>
    <t>Татнефть-БО-001P-01</t>
  </si>
  <si>
    <t>Транснефть-БО-001Р-06</t>
  </si>
  <si>
    <t>Транснефть-БО-001Р-09</t>
  </si>
  <si>
    <t>Транснефть-БО-001Р-10</t>
  </si>
  <si>
    <t>Транснефть-БО-001Р-13</t>
  </si>
  <si>
    <t>Транснефть-БО-06</t>
  </si>
  <si>
    <t>ФПК-001P-02</t>
  </si>
  <si>
    <t>ФСК ЕЭС-001P-01R</t>
  </si>
  <si>
    <t>ЯНАО-35002</t>
  </si>
  <si>
    <t>Денежные средства на счетах в кредитных организациях</t>
  </si>
  <si>
    <t>Денежные средства на счетах брокера</t>
  </si>
  <si>
    <t>ГПБ ГС№ ДЗ56504/2019 (подтв. 9) от 13.11.20 4.30%</t>
  </si>
  <si>
    <t>Пересвет №42007/1/2017  от 24.04.2017г. 4,01%</t>
  </si>
  <si>
    <t>Дебиторская задолженность</t>
  </si>
  <si>
    <t>Кредиторская задолженность</t>
  </si>
  <si>
    <t>RU000A0JXSS1</t>
  </si>
  <si>
    <t>RU000A100YU2</t>
  </si>
  <si>
    <t>RU000A100A33</t>
  </si>
  <si>
    <t>RU000A0JXNF9</t>
  </si>
  <si>
    <t>RU000A0ZYDS7</t>
  </si>
  <si>
    <t>RU000A100VQ6</t>
  </si>
  <si>
    <t>RU000A0JXPG2</t>
  </si>
  <si>
    <t>RU000A0JVA10</t>
  </si>
  <si>
    <t>RU000A1004W6</t>
  </si>
  <si>
    <t>RU000A1008Z0</t>
  </si>
  <si>
    <t>RU000A100LS3</t>
  </si>
  <si>
    <t>RU000A100LV7</t>
  </si>
  <si>
    <t>RU000A100AB2</t>
  </si>
  <si>
    <t>RU000A100782</t>
  </si>
  <si>
    <t>RU000A101MC3</t>
  </si>
  <si>
    <t>RU000A101PJ1</t>
  </si>
  <si>
    <t>RU000A1002U4</t>
  </si>
  <si>
    <t>RU000A1002P4</t>
  </si>
  <si>
    <t>RU000A0ZYML3</t>
  </si>
  <si>
    <t>RU000A100XP4</t>
  </si>
  <si>
    <t>RU000A100A58</t>
  </si>
  <si>
    <t>RU000A101939</t>
  </si>
  <si>
    <t>RU000A0ZYU05</t>
  </si>
  <si>
    <t>RU000A0ZZ4P9</t>
  </si>
  <si>
    <t>RU000A0ZZ9R4</t>
  </si>
  <si>
    <t>RU000A1010M4</t>
  </si>
  <si>
    <t>RU000A0JX355</t>
  </si>
  <si>
    <t>RU000A0ZYT40</t>
  </si>
  <si>
    <t>RU000A0ZYVU5</t>
  </si>
  <si>
    <t>RU000A0JT965</t>
  </si>
  <si>
    <t>RU000A100AD8</t>
  </si>
  <si>
    <t>RU000A0ZYCK6</t>
  </si>
  <si>
    <t>RU000A0JTK38</t>
  </si>
  <si>
    <t>RU000A0JXFM1</t>
  </si>
  <si>
    <t>RU000A0JXQF2</t>
  </si>
  <si>
    <t>RU000A0ZYU88</t>
  </si>
  <si>
    <t>RU000A0ZZYW2</t>
  </si>
  <si>
    <t>RU000A1007F4</t>
  </si>
  <si>
    <t>RU000A100EG3</t>
  </si>
  <si>
    <t>RU000A1014N4</t>
  </si>
  <si>
    <t>RU000A101FC7</t>
  </si>
  <si>
    <t>RU000A101LY9</t>
  </si>
  <si>
    <t>RU000A0JWM56</t>
  </si>
  <si>
    <t>RU000A1018K1</t>
  </si>
  <si>
    <t>RU000A0JXM97</t>
  </si>
  <si>
    <t>RU000A0ZYUS1</t>
  </si>
  <si>
    <t>RU000A0ZZ349</t>
  </si>
  <si>
    <t>RU000A1010B7</t>
  </si>
  <si>
    <t>RU000A0JWS92</t>
  </si>
  <si>
    <t>RU000A0ZYLF7</t>
  </si>
  <si>
    <t>RU000A0ZZQN7</t>
  </si>
  <si>
    <t>RU000A0JX0Z8</t>
  </si>
  <si>
    <t>RU000A0ZYUB7</t>
  </si>
  <si>
    <t>ПУБЛИЧНОЕ АКЦИОНЕРНОЕ ОБЩЕСТВО "Акрон"</t>
  </si>
  <si>
    <t>ОБЩЕСТВО С ОГРАНИЧЕННОЙ ОТВЕТСТВЕННОСТЬЮ "БУРОВАЯ КОМПАНИЯ "ЕВРАЗИЯ "</t>
  </si>
  <si>
    <t>ПУБЛИЧНОЕ АКЦИОНЕРНОЕ ОБЩЕСТВО "Газпром нефть"</t>
  </si>
  <si>
    <t>ПУБЛИЧНОЕ АКЦИОНЕРНОЕ ОБЩЕСТВО "ГОРНО-МЕТАЛЛУРГИЧЕСКАЯ КОМПАНИЯ "НОРИЛЬСКИЙ НИКЕЛЬ"</t>
  </si>
  <si>
    <t xml:space="preserve"> АКЦИОНЕРНОЕ ОБЩЕСТВО "ГОСУДАРСТВЕННАЯ ТРАНСПОРТНАЯ ЛИЗИНГОВАЯ КОМПАНИЯ"</t>
  </si>
  <si>
    <t>АКЦИОНЕРНОЕ ОБЩЕСТВО "ГОСУДАРСТВЕННАЯ ТРАНСПОРТНАЯ ЛИЗИНГОВАЯ КОМПАНИЯ"</t>
  </si>
  <si>
    <t>АКЦИОНЕРНОЕ ОБЩЕСТВО "ДОМ.РФ"</t>
  </si>
  <si>
    <t>АКЦИОНЕРНОЕ ОБЩЕСТВО "МИНЕРАЛЬНО-ХИМИЧЕСКАЯ КОМПАНИЯ "ЕВРОХИМ"</t>
  </si>
  <si>
    <t>ОБЩЕСТВО С ОГРАНИЧЕННОЙ ОТВЕТСТВЕННОСТЬЮ "ИКС 5 ФИНАНС"</t>
  </si>
  <si>
    <t>ОБЩЕСТВО С ОГРАНИЧЕННОЙ ОТВЕТСТВЕННОСТЬЮ "Лента"</t>
  </si>
  <si>
    <t>ПУБЛИЧНОЕ АКЦИОНЕРНОЕ ОБЩЕСТВО "Магнит"</t>
  </si>
  <si>
    <t>ПУБЛИЧНОЕ АКЦИОНЕРНОЕ ОБЩЕСТВО "МегаФон"</t>
  </si>
  <si>
    <t>Министерство экономики и финансов Московской области</t>
  </si>
  <si>
    <t>ПУБЛИЧНОЕ АКЦИОНЕРНОЕ ОБЩЕСТВО "МОБИЛЬНЫЕ ТЕЛЕСИСТЕМЫ"</t>
  </si>
  <si>
    <t>ОТКРЫТОЕ АКЦИОНЕРНОЕ ОБЩЕСТВО "РОССИЙСКИЕ ЖЕЛЕЗНЫЕ ДОРОГИ"</t>
  </si>
  <si>
    <t>ПУБЛИЧНОЕ АКЦИОНЕРНОЕ ОБЩЕСТВО "НЕФТЯНАЯ КОМПАНИЯ "РОСНЕФТЬ"</t>
  </si>
  <si>
    <t>ПУБЛИЧНОЕ АКЦИОНЕРНОЕ ОБЩЕСТВО "Россети Московский регион"</t>
  </si>
  <si>
    <t>Министерство финансов Российской Федерации</t>
  </si>
  <si>
    <t>ПУБЛИЧНОЕ АКЦИОНЕРНОЕ ОБЩЕСТВО "Ростелеком"</t>
  </si>
  <si>
    <t>МИНИСТЕРСТВО УПРАВЛЕНИЯ ФИНАНСАМИ САМАРСКОЙ ОБЛАСТИ</t>
  </si>
  <si>
    <t>ПУБЛИЧНОЕ АКЦИОНЕРНОЕ ОБЩЕСТВО "Татнефть" имени В.Д. Шашина</t>
  </si>
  <si>
    <t>ПУБЛИЧНОЕ АКЦИОНЕРНОЕ ОБЩЕСТВО "Транснефть"</t>
  </si>
  <si>
    <t>АКЦИОНЕРНОЕ ОБЩЕСТВО "ФЕДЕРАЛЬНАЯ ПАССАЖИРСКАЯ КОМПАНИЯ"</t>
  </si>
  <si>
    <t>ПУБЛИЧНОЕ АКЦИОНЕРНОЕ ОБЩЕСТВО "ФЕДЕРАЛЬНАЯ СЕТЕВАЯ КОМПАНИЯ ЕДИНОЙ ЭНЕРГЕТИЧЕСКОЙ СИСТЕМЫ"</t>
  </si>
  <si>
    <t>ДЕПАРТАМЕНТ ФИНАНСОВ ЯМАЛО-НЕНЕЦКОГО АВТОНОМНОГО ОКРУГА</t>
  </si>
  <si>
    <t>ГАЗПРОМБАНК (АКЦИОНЕРНОЕ ОБЩЕСТВО)</t>
  </si>
  <si>
    <t>ПУБЛИЧНОЕ АКЦИОНЕРНОЕ ОБЩЕСТВО "Сбербанк России"</t>
  </si>
  <si>
    <t>АКЦИОНЕРНЫЙ КОММЕРЧЕСКИЙ БАНК "ПЕРЕСВЕТ" (ПУБЛИЧНОЕ АКЦИОНЕРНОЕ ОБЩЕСТВО)</t>
  </si>
  <si>
    <t>АКЦИОНЕРНОЕ ОБЩЕСТВО "ГАЗПРОМБАНК - УПРАВЛЕНИЕ АКТИВАМИ"</t>
  </si>
  <si>
    <t>ОБЩЕСТВО С ОГРАНИЧЕННОЙ ОТВЕТСТВЕННОСТЬЮ "СПЕЦИАЛИЗИРОВАННАЯ ДЕПОЗИТАРНАЯ КОМПАНИЯ "ГАРАНТ"</t>
  </si>
  <si>
    <t>1025300786610</t>
  </si>
  <si>
    <t>1028601443034</t>
  </si>
  <si>
    <t>1025501701686</t>
  </si>
  <si>
    <t>1028400000298</t>
  </si>
  <si>
    <t>1027739407189</t>
  </si>
  <si>
    <t>1027700262270</t>
  </si>
  <si>
    <t>1027700002659</t>
  </si>
  <si>
    <t>106776179053</t>
  </si>
  <si>
    <t>1037832048605</t>
  </si>
  <si>
    <t>1032304945947</t>
  </si>
  <si>
    <t>1027809169585</t>
  </si>
  <si>
    <t>1025002870837</t>
  </si>
  <si>
    <t>1027700149124</t>
  </si>
  <si>
    <t>1037739877295</t>
  </si>
  <si>
    <t>1027700043502</t>
  </si>
  <si>
    <t>1057746555811</t>
  </si>
  <si>
    <t>1037739085636</t>
  </si>
  <si>
    <t>1027700198767</t>
  </si>
  <si>
    <t>1026300972444</t>
  </si>
  <si>
    <t>1021601623702</t>
  </si>
  <si>
    <t>1027700049486</t>
  </si>
  <si>
    <t>1097746772738</t>
  </si>
  <si>
    <t>1024701893336</t>
  </si>
  <si>
    <t>1068901000057</t>
  </si>
  <si>
    <t>1027700167110</t>
  </si>
  <si>
    <t>1027700132195</t>
  </si>
  <si>
    <t>1027739250285</t>
  </si>
  <si>
    <t>1047796382920</t>
  </si>
  <si>
    <t>1027739142463</t>
  </si>
  <si>
    <t>Срок погашения дебиторской/кредиторской задолженности</t>
  </si>
  <si>
    <t>Небанковская кредитная организация-центральный контрагент «Национальный Клиринговый Центр» (Акционерное общество)</t>
  </si>
  <si>
    <t>1067711004481</t>
  </si>
  <si>
    <t>Информация о составе средств пенсионных резервов АО "НПФ "Стройкомплекс"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</si>
</sst>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</font>
    <font>
      <b/>
      <sz val="14"/>
      <color rgb="FF000000"/>
      <name val="Arial"/>
      <family val="2"/>
      <charset val="204"/>
    </font>
    <font>
      <sz val="14"/>
      <name val="Calibri"/>
      <family val="2"/>
      <charset val="204"/>
    </font>
    <font>
      <sz val="8"/>
      <color theme="1"/>
      <name val="Arial"/>
      <family val="2"/>
      <charset val="204"/>
    </font>
    <font>
      <sz val="8"/>
      <color rgb="FF35383B"/>
      <name val="Arial"/>
      <family val="2"/>
      <charset val="204"/>
    </font>
    <font>
      <sz val="8"/>
      <name val="Arial"/>
      <family val="2"/>
      <charset val="204"/>
    </font>
    <font>
      <sz val="8"/>
      <color rgb="FF0C0E3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3" fillId="0" borderId="0" applyFont="0" applyFill="0" applyBorder="0" applyAlignment="0" applyProtection="0"/>
  </cellStyleXfs>
  <cellXfs count="22"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0" fontId="1" fillId="0" borderId="1" xfId="0" applyFont="1" applyFill="1" applyBorder="1"/>
    <xf numFmtId="0" fontId="4" fillId="0" borderId="0" xfId="0" applyFont="1" applyFill="1" applyBorder="1"/>
    <xf numFmtId="0" fontId="5" fillId="0" borderId="0" xfId="1" applyNumberFormat="1" applyFont="1" applyFill="1" applyBorder="1" applyAlignment="1">
      <alignment horizontal="right" vertical="center" wrapText="1" readingOrder="1"/>
    </xf>
    <xf numFmtId="14" fontId="5" fillId="0" borderId="0" xfId="1" applyNumberFormat="1" applyFont="1" applyFill="1" applyBorder="1" applyAlignment="1">
      <alignment horizontal="left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3" fontId="7" fillId="0" borderId="1" xfId="0" applyNumberFormat="1" applyFont="1" applyFill="1" applyBorder="1" applyAlignment="1">
      <alignment horizontal="center"/>
    </xf>
    <xf numFmtId="10" fontId="8" fillId="0" borderId="1" xfId="2" applyNumberFormat="1" applyFont="1" applyBorder="1" applyAlignment="1">
      <alignment horizontal="center"/>
    </xf>
    <xf numFmtId="4" fontId="7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14" fontId="9" fillId="0" borderId="1" xfId="0" applyNumberFormat="1" applyFont="1" applyFill="1" applyBorder="1"/>
  </cellXfs>
  <cellStyles count="3">
    <cellStyle name="Normal" xfId="1"/>
    <cellStyle name="Обычный" xfId="0" builtinId="0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tabSelected="1" workbookViewId="0">
      <selection activeCell="G81" sqref="G81"/>
    </sheetView>
  </sheetViews>
  <sheetFormatPr defaultRowHeight="15" x14ac:dyDescent="0.25"/>
  <cols>
    <col min="1" max="1" width="35.42578125" customWidth="1"/>
    <col min="2" max="2" width="23.42578125" customWidth="1"/>
    <col min="3" max="3" width="19.42578125" customWidth="1"/>
    <col min="4" max="4" width="17.7109375" customWidth="1"/>
    <col min="5" max="5" width="17.5703125" customWidth="1"/>
    <col min="6" max="6" width="65.140625" customWidth="1"/>
    <col min="7" max="7" width="22.5703125" customWidth="1"/>
    <col min="8" max="8" width="21.7109375" customWidth="1"/>
  </cols>
  <sheetData>
    <row r="1" spans="1:8" s="4" customFormat="1" ht="20.100000000000001" customHeight="1" x14ac:dyDescent="0.3">
      <c r="A1" s="4" t="s">
        <v>182</v>
      </c>
    </row>
    <row r="2" spans="1:8" s="8" customFormat="1" ht="20.100000000000001" customHeight="1" x14ac:dyDescent="0.3">
      <c r="A2" s="5" t="s">
        <v>7</v>
      </c>
      <c r="B2" s="6">
        <v>44196</v>
      </c>
      <c r="C2" s="7" t="s">
        <v>0</v>
      </c>
    </row>
    <row r="3" spans="1:8" s="1" customFormat="1" ht="135" x14ac:dyDescent="0.25">
      <c r="A3" s="2" t="s">
        <v>1</v>
      </c>
      <c r="B3" s="2" t="s">
        <v>2</v>
      </c>
      <c r="C3" s="2" t="s">
        <v>3</v>
      </c>
      <c r="D3" s="11" t="s">
        <v>8</v>
      </c>
      <c r="E3" s="11" t="s">
        <v>4</v>
      </c>
      <c r="F3" s="11" t="s">
        <v>5</v>
      </c>
      <c r="G3" s="11" t="s">
        <v>6</v>
      </c>
      <c r="H3" s="11" t="s">
        <v>179</v>
      </c>
    </row>
    <row r="4" spans="1:8" x14ac:dyDescent="0.25">
      <c r="A4" s="2">
        <v>1</v>
      </c>
      <c r="B4" s="2">
        <v>2</v>
      </c>
      <c r="C4" s="2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</row>
    <row r="5" spans="1:8" x14ac:dyDescent="0.25">
      <c r="A5" s="12" t="s">
        <v>9</v>
      </c>
      <c r="B5" s="12" t="s">
        <v>67</v>
      </c>
      <c r="C5" s="13">
        <v>2453</v>
      </c>
      <c r="D5" s="14">
        <v>2.8162038886467146E-3</v>
      </c>
      <c r="E5" s="15">
        <v>2541234.41</v>
      </c>
      <c r="F5" s="16" t="s">
        <v>120</v>
      </c>
      <c r="G5" s="18" t="s">
        <v>150</v>
      </c>
      <c r="H5" s="3"/>
    </row>
    <row r="6" spans="1:8" x14ac:dyDescent="0.25">
      <c r="A6" s="12" t="s">
        <v>10</v>
      </c>
      <c r="B6" s="12" t="s">
        <v>68</v>
      </c>
      <c r="C6" s="13">
        <v>6750</v>
      </c>
      <c r="D6" s="14">
        <v>7.8694251220385453E-3</v>
      </c>
      <c r="E6" s="15">
        <v>7101067.5</v>
      </c>
      <c r="F6" s="16" t="s">
        <v>120</v>
      </c>
      <c r="G6" s="18" t="s">
        <v>150</v>
      </c>
      <c r="H6" s="3"/>
    </row>
    <row r="7" spans="1:8" ht="23.25" x14ac:dyDescent="0.25">
      <c r="A7" s="12" t="s">
        <v>11</v>
      </c>
      <c r="B7" s="12" t="s">
        <v>69</v>
      </c>
      <c r="C7" s="13">
        <v>20000</v>
      </c>
      <c r="D7" s="14">
        <v>2.3353385879199526E-2</v>
      </c>
      <c r="E7" s="15">
        <v>21073200</v>
      </c>
      <c r="F7" s="16" t="s">
        <v>121</v>
      </c>
      <c r="G7" s="19" t="s">
        <v>151</v>
      </c>
      <c r="H7" s="3"/>
    </row>
    <row r="8" spans="1:8" x14ac:dyDescent="0.25">
      <c r="A8" s="12" t="s">
        <v>12</v>
      </c>
      <c r="B8" s="12" t="s">
        <v>70</v>
      </c>
      <c r="C8" s="13">
        <v>184</v>
      </c>
      <c r="D8" s="14">
        <v>2.1744079912734419E-4</v>
      </c>
      <c r="E8" s="15">
        <v>196210.24</v>
      </c>
      <c r="F8" s="16" t="s">
        <v>122</v>
      </c>
      <c r="G8" s="19" t="s">
        <v>152</v>
      </c>
      <c r="H8" s="3"/>
    </row>
    <row r="9" spans="1:8" x14ac:dyDescent="0.25">
      <c r="A9" s="12" t="s">
        <v>13</v>
      </c>
      <c r="B9" s="12" t="s">
        <v>71</v>
      </c>
      <c r="C9" s="13">
        <v>2615</v>
      </c>
      <c r="D9" s="14">
        <v>3.0680608774774037E-3</v>
      </c>
      <c r="E9" s="15">
        <v>2768500.5</v>
      </c>
      <c r="F9" s="16" t="s">
        <v>122</v>
      </c>
      <c r="G9" s="19" t="s">
        <v>152</v>
      </c>
      <c r="H9" s="3"/>
    </row>
    <row r="10" spans="1:8" ht="23.25" x14ac:dyDescent="0.25">
      <c r="A10" s="12" t="s">
        <v>14</v>
      </c>
      <c r="B10" s="12" t="s">
        <v>72</v>
      </c>
      <c r="C10" s="13">
        <v>19524</v>
      </c>
      <c r="D10" s="14">
        <v>2.3312309000905026E-2</v>
      </c>
      <c r="E10" s="15">
        <v>21036133.799999997</v>
      </c>
      <c r="F10" s="16" t="s">
        <v>123</v>
      </c>
      <c r="G10" s="19" t="s">
        <v>153</v>
      </c>
      <c r="H10" s="3"/>
    </row>
    <row r="11" spans="1:8" ht="23.25" x14ac:dyDescent="0.25">
      <c r="A11" s="12" t="s">
        <v>15</v>
      </c>
      <c r="B11" s="12" t="s">
        <v>73</v>
      </c>
      <c r="C11" s="13">
        <v>23000</v>
      </c>
      <c r="D11" s="14">
        <v>2.7844589560594525E-2</v>
      </c>
      <c r="E11" s="15">
        <v>25125890</v>
      </c>
      <c r="F11" s="16" t="s">
        <v>124</v>
      </c>
      <c r="G11" s="19" t="s">
        <v>154</v>
      </c>
      <c r="H11" s="3"/>
    </row>
    <row r="12" spans="1:8" ht="23.25" x14ac:dyDescent="0.25">
      <c r="A12" s="12" t="s">
        <v>16</v>
      </c>
      <c r="B12" s="12" t="s">
        <v>74</v>
      </c>
      <c r="C12" s="13">
        <v>14870</v>
      </c>
      <c r="D12" s="14">
        <v>1.7182467987103458E-2</v>
      </c>
      <c r="E12" s="15">
        <v>15504800.300000001</v>
      </c>
      <c r="F12" s="16" t="s">
        <v>125</v>
      </c>
      <c r="G12" s="19" t="s">
        <v>154</v>
      </c>
      <c r="H12" s="3"/>
    </row>
    <row r="13" spans="1:8" x14ac:dyDescent="0.25">
      <c r="A13" s="12" t="s">
        <v>17</v>
      </c>
      <c r="B13" s="12" t="s">
        <v>75</v>
      </c>
      <c r="C13" s="13">
        <v>11373</v>
      </c>
      <c r="D13" s="14">
        <v>1.305354233152079E-2</v>
      </c>
      <c r="E13" s="15">
        <v>11779016.100000001</v>
      </c>
      <c r="F13" s="17" t="s">
        <v>126</v>
      </c>
      <c r="G13" s="19" t="s">
        <v>155</v>
      </c>
      <c r="H13" s="3"/>
    </row>
    <row r="14" spans="1:8" x14ac:dyDescent="0.25">
      <c r="A14" s="12" t="s">
        <v>18</v>
      </c>
      <c r="B14" s="12" t="s">
        <v>76</v>
      </c>
      <c r="C14" s="13">
        <v>8848</v>
      </c>
      <c r="D14" s="14">
        <v>1.0460772836645571E-2</v>
      </c>
      <c r="E14" s="15">
        <v>9439400.3199999984</v>
      </c>
      <c r="F14" s="17" t="s">
        <v>127</v>
      </c>
      <c r="G14" s="19" t="s">
        <v>156</v>
      </c>
      <c r="H14" s="3"/>
    </row>
    <row r="15" spans="1:8" x14ac:dyDescent="0.25">
      <c r="A15" s="12" t="s">
        <v>19</v>
      </c>
      <c r="B15" s="12" t="s">
        <v>77</v>
      </c>
      <c r="C15" s="13">
        <v>4054</v>
      </c>
      <c r="D15" s="14">
        <v>4.8597053759001545E-3</v>
      </c>
      <c r="E15" s="15">
        <v>4385211.8</v>
      </c>
      <c r="F15" s="17" t="s">
        <v>127</v>
      </c>
      <c r="G15" s="19" t="s">
        <v>156</v>
      </c>
      <c r="H15" s="3"/>
    </row>
    <row r="16" spans="1:8" x14ac:dyDescent="0.25">
      <c r="A16" s="12" t="s">
        <v>20</v>
      </c>
      <c r="B16" s="12" t="s">
        <v>78</v>
      </c>
      <c r="C16" s="13">
        <v>1</v>
      </c>
      <c r="D16" s="14">
        <v>1.2040516022194775E-6</v>
      </c>
      <c r="E16" s="15">
        <v>1086.49</v>
      </c>
      <c r="F16" s="17" t="s">
        <v>127</v>
      </c>
      <c r="G16" s="19" t="s">
        <v>156</v>
      </c>
      <c r="H16" s="3"/>
    </row>
    <row r="17" spans="1:8" x14ac:dyDescent="0.25">
      <c r="A17" s="12" t="s">
        <v>21</v>
      </c>
      <c r="B17" s="12" t="s">
        <v>79</v>
      </c>
      <c r="C17" s="13">
        <v>17000</v>
      </c>
      <c r="D17" s="14">
        <v>1.9765788853565478E-2</v>
      </c>
      <c r="E17" s="15">
        <v>17835890</v>
      </c>
      <c r="F17" s="16" t="s">
        <v>128</v>
      </c>
      <c r="G17" s="19" t="s">
        <v>157</v>
      </c>
      <c r="H17" s="3"/>
    </row>
    <row r="18" spans="1:8" x14ac:dyDescent="0.25">
      <c r="A18" s="12" t="s">
        <v>22</v>
      </c>
      <c r="B18" s="12" t="s">
        <v>80</v>
      </c>
      <c r="C18" s="13">
        <v>17300</v>
      </c>
      <c r="D18" s="14">
        <v>2.0332964991323511E-2</v>
      </c>
      <c r="E18" s="15">
        <v>18347688</v>
      </c>
      <c r="F18" s="16" t="s">
        <v>129</v>
      </c>
      <c r="G18" s="20" t="s">
        <v>158</v>
      </c>
      <c r="H18" s="3"/>
    </row>
    <row r="19" spans="1:8" x14ac:dyDescent="0.25">
      <c r="A19" s="12" t="s">
        <v>23</v>
      </c>
      <c r="B19" s="12" t="s">
        <v>81</v>
      </c>
      <c r="C19" s="13">
        <v>4400</v>
      </c>
      <c r="D19" s="14">
        <v>5.0455379614585119E-3</v>
      </c>
      <c r="E19" s="15">
        <v>4552900</v>
      </c>
      <c r="F19" s="16" t="s">
        <v>130</v>
      </c>
      <c r="G19" s="19" t="s">
        <v>159</v>
      </c>
      <c r="H19" s="3"/>
    </row>
    <row r="20" spans="1:8" x14ac:dyDescent="0.25">
      <c r="A20" s="12" t="s">
        <v>24</v>
      </c>
      <c r="B20" s="12" t="s">
        <v>82</v>
      </c>
      <c r="C20" s="13">
        <v>21090</v>
      </c>
      <c r="D20" s="14">
        <v>2.3643820094460956E-2</v>
      </c>
      <c r="E20" s="15">
        <v>21335276.699999999</v>
      </c>
      <c r="F20" s="16" t="s">
        <v>130</v>
      </c>
      <c r="G20" s="19" t="s">
        <v>159</v>
      </c>
      <c r="H20" s="3"/>
    </row>
    <row r="21" spans="1:8" x14ac:dyDescent="0.25">
      <c r="A21" s="12" t="s">
        <v>25</v>
      </c>
      <c r="B21" s="12" t="s">
        <v>83</v>
      </c>
      <c r="C21" s="13">
        <v>14400</v>
      </c>
      <c r="D21" s="14">
        <v>1.7160090817348102E-2</v>
      </c>
      <c r="E21" s="15">
        <v>15484608</v>
      </c>
      <c r="F21" s="16" t="s">
        <v>130</v>
      </c>
      <c r="G21" s="19" t="s">
        <v>159</v>
      </c>
      <c r="H21" s="3"/>
    </row>
    <row r="22" spans="1:8" x14ac:dyDescent="0.25">
      <c r="A22" s="12" t="s">
        <v>26</v>
      </c>
      <c r="B22" s="12" t="s">
        <v>84</v>
      </c>
      <c r="C22" s="13">
        <v>7730</v>
      </c>
      <c r="D22" s="14">
        <v>9.2931843085286049E-3</v>
      </c>
      <c r="E22" s="15">
        <v>8385813.2000000002</v>
      </c>
      <c r="F22" s="16" t="s">
        <v>131</v>
      </c>
      <c r="G22" s="19" t="s">
        <v>160</v>
      </c>
      <c r="H22" s="3"/>
    </row>
    <row r="23" spans="1:8" x14ac:dyDescent="0.25">
      <c r="A23" s="12" t="s">
        <v>27</v>
      </c>
      <c r="B23" s="12" t="s">
        <v>85</v>
      </c>
      <c r="C23" s="13">
        <v>10647</v>
      </c>
      <c r="D23" s="14">
        <v>6.1038786296572795E-3</v>
      </c>
      <c r="E23" s="15">
        <v>5507906.04</v>
      </c>
      <c r="F23" s="16" t="s">
        <v>132</v>
      </c>
      <c r="G23" s="20" t="s">
        <v>161</v>
      </c>
      <c r="H23" s="3"/>
    </row>
    <row r="24" spans="1:8" x14ac:dyDescent="0.25">
      <c r="A24" s="12" t="s">
        <v>28</v>
      </c>
      <c r="B24" s="12" t="s">
        <v>86</v>
      </c>
      <c r="C24" s="13">
        <v>18000</v>
      </c>
      <c r="D24" s="14">
        <v>2.0986131041572792E-2</v>
      </c>
      <c r="E24" s="15">
        <v>18937080</v>
      </c>
      <c r="F24" s="16" t="s">
        <v>132</v>
      </c>
      <c r="G24" s="20" t="s">
        <v>161</v>
      </c>
      <c r="H24" s="3"/>
    </row>
    <row r="25" spans="1:8" x14ac:dyDescent="0.25">
      <c r="A25" s="12" t="s">
        <v>29</v>
      </c>
      <c r="B25" s="12" t="s">
        <v>87</v>
      </c>
      <c r="C25" s="13">
        <v>6400</v>
      </c>
      <c r="D25" s="14">
        <v>7.6180541800119845E-3</v>
      </c>
      <c r="E25" s="15">
        <v>6874240</v>
      </c>
      <c r="F25" s="16" t="s">
        <v>133</v>
      </c>
      <c r="G25" s="19" t="s">
        <v>162</v>
      </c>
      <c r="H25" s="3"/>
    </row>
    <row r="26" spans="1:8" x14ac:dyDescent="0.25">
      <c r="A26" s="12" t="s">
        <v>30</v>
      </c>
      <c r="B26" s="12" t="s">
        <v>88</v>
      </c>
      <c r="C26" s="13">
        <v>8270</v>
      </c>
      <c r="D26" s="14">
        <v>9.4053251548421035E-3</v>
      </c>
      <c r="E26" s="15">
        <v>8487004.8000000007</v>
      </c>
      <c r="F26" s="16" t="s">
        <v>133</v>
      </c>
      <c r="G26" s="19" t="s">
        <v>162</v>
      </c>
      <c r="H26" s="3"/>
    </row>
    <row r="27" spans="1:8" x14ac:dyDescent="0.25">
      <c r="A27" s="12" t="s">
        <v>31</v>
      </c>
      <c r="B27" s="12" t="s">
        <v>89</v>
      </c>
      <c r="C27" s="13">
        <v>6055</v>
      </c>
      <c r="D27" s="14">
        <v>7.24027327918583E-3</v>
      </c>
      <c r="E27" s="15">
        <v>6533345</v>
      </c>
      <c r="F27" s="16" t="s">
        <v>134</v>
      </c>
      <c r="G27" s="19" t="s">
        <v>163</v>
      </c>
      <c r="H27" s="3"/>
    </row>
    <row r="28" spans="1:8" x14ac:dyDescent="0.25">
      <c r="A28" s="12" t="s">
        <v>32</v>
      </c>
      <c r="B28" s="12" t="s">
        <v>90</v>
      </c>
      <c r="C28" s="13">
        <v>10750</v>
      </c>
      <c r="D28" s="14">
        <v>1.256840857593871E-2</v>
      </c>
      <c r="E28" s="15">
        <v>11341250</v>
      </c>
      <c r="F28" s="16" t="s">
        <v>134</v>
      </c>
      <c r="G28" s="19" t="s">
        <v>163</v>
      </c>
      <c r="H28" s="3"/>
    </row>
    <row r="29" spans="1:8" x14ac:dyDescent="0.25">
      <c r="A29" s="12" t="s">
        <v>33</v>
      </c>
      <c r="B29" s="12" t="s">
        <v>91</v>
      </c>
      <c r="C29" s="13">
        <v>12825</v>
      </c>
      <c r="D29" s="14">
        <v>1.4978769744224109E-2</v>
      </c>
      <c r="E29" s="15">
        <v>13516267.5</v>
      </c>
      <c r="F29" s="16" t="s">
        <v>134</v>
      </c>
      <c r="G29" s="19" t="s">
        <v>163</v>
      </c>
      <c r="H29" s="3"/>
    </row>
    <row r="30" spans="1:8" x14ac:dyDescent="0.25">
      <c r="A30" s="12" t="s">
        <v>34</v>
      </c>
      <c r="B30" s="12" t="s">
        <v>92</v>
      </c>
      <c r="C30" s="13">
        <v>1930</v>
      </c>
      <c r="D30" s="14">
        <v>2.2163005070604453E-3</v>
      </c>
      <c r="E30" s="15">
        <v>1999904.6</v>
      </c>
      <c r="F30" s="16" t="s">
        <v>134</v>
      </c>
      <c r="G30" s="19" t="s">
        <v>163</v>
      </c>
      <c r="H30" s="3"/>
    </row>
    <row r="31" spans="1:8" x14ac:dyDescent="0.25">
      <c r="A31" s="12" t="s">
        <v>35</v>
      </c>
      <c r="B31" s="12" t="s">
        <v>93</v>
      </c>
      <c r="C31" s="13">
        <v>1200</v>
      </c>
      <c r="D31" s="14">
        <v>1.3874791653780555E-3</v>
      </c>
      <c r="E31" s="15">
        <v>1252008</v>
      </c>
      <c r="F31" s="16" t="s">
        <v>135</v>
      </c>
      <c r="G31" s="19" t="s">
        <v>164</v>
      </c>
      <c r="H31" s="3"/>
    </row>
    <row r="32" spans="1:8" x14ac:dyDescent="0.25">
      <c r="A32" s="12" t="s">
        <v>36</v>
      </c>
      <c r="B32" s="12" t="s">
        <v>94</v>
      </c>
      <c r="C32" s="13">
        <v>14520</v>
      </c>
      <c r="D32" s="14">
        <v>1.7225049694407565E-2</v>
      </c>
      <c r="E32" s="15">
        <v>15543224.4</v>
      </c>
      <c r="F32" s="16" t="s">
        <v>135</v>
      </c>
      <c r="G32" s="19" t="s">
        <v>164</v>
      </c>
      <c r="H32" s="3"/>
    </row>
    <row r="33" spans="1:8" x14ac:dyDescent="0.25">
      <c r="A33" s="12" t="s">
        <v>37</v>
      </c>
      <c r="B33" s="12" t="s">
        <v>95</v>
      </c>
      <c r="C33" s="13">
        <v>379</v>
      </c>
      <c r="D33" s="14">
        <v>4.513836513608945E-4</v>
      </c>
      <c r="E33" s="15">
        <v>407311.3</v>
      </c>
      <c r="F33" s="16" t="s">
        <v>135</v>
      </c>
      <c r="G33" s="19" t="s">
        <v>164</v>
      </c>
      <c r="H33" s="3"/>
    </row>
    <row r="34" spans="1:8" x14ac:dyDescent="0.25">
      <c r="A34" s="12" t="s">
        <v>38</v>
      </c>
      <c r="B34" s="12" t="s">
        <v>96</v>
      </c>
      <c r="C34" s="13">
        <v>20000</v>
      </c>
      <c r="D34" s="14">
        <v>2.3518286502684563E-2</v>
      </c>
      <c r="E34" s="15">
        <v>21222000</v>
      </c>
      <c r="F34" s="16" t="s">
        <v>135</v>
      </c>
      <c r="G34" s="19" t="s">
        <v>164</v>
      </c>
      <c r="H34" s="3"/>
    </row>
    <row r="35" spans="1:8" x14ac:dyDescent="0.25">
      <c r="A35" s="12" t="s">
        <v>39</v>
      </c>
      <c r="B35" s="12" t="s">
        <v>97</v>
      </c>
      <c r="C35" s="13">
        <v>22581</v>
      </c>
      <c r="D35" s="14">
        <v>2.6857867527155761E-2</v>
      </c>
      <c r="E35" s="15">
        <v>24235509.870000001</v>
      </c>
      <c r="F35" s="16" t="s">
        <v>136</v>
      </c>
      <c r="G35" s="19" t="s">
        <v>165</v>
      </c>
      <c r="H35" s="3"/>
    </row>
    <row r="36" spans="1:8" x14ac:dyDescent="0.25">
      <c r="A36" s="12" t="s">
        <v>40</v>
      </c>
      <c r="B36" s="12" t="s">
        <v>98</v>
      </c>
      <c r="C36" s="13">
        <v>941</v>
      </c>
      <c r="D36" s="14">
        <v>1.0728418938272613E-3</v>
      </c>
      <c r="E36" s="15">
        <v>968091.39</v>
      </c>
      <c r="F36" s="16" t="s">
        <v>137</v>
      </c>
      <c r="G36" s="19" t="s">
        <v>166</v>
      </c>
      <c r="H36" s="3"/>
    </row>
    <row r="37" spans="1:8" x14ac:dyDescent="0.25">
      <c r="A37" s="12" t="s">
        <v>41</v>
      </c>
      <c r="B37" s="12" t="s">
        <v>99</v>
      </c>
      <c r="C37" s="13">
        <v>20500</v>
      </c>
      <c r="D37" s="14">
        <v>2.5227385051435985E-2</v>
      </c>
      <c r="E37" s="15">
        <v>22764225</v>
      </c>
      <c r="F37" s="16" t="s">
        <v>137</v>
      </c>
      <c r="G37" s="19" t="s">
        <v>166</v>
      </c>
      <c r="H37" s="3"/>
    </row>
    <row r="38" spans="1:8" x14ac:dyDescent="0.25">
      <c r="A38" s="12" t="s">
        <v>42</v>
      </c>
      <c r="B38" s="12" t="s">
        <v>100</v>
      </c>
      <c r="C38" s="13">
        <v>2165</v>
      </c>
      <c r="D38" s="14">
        <v>2.7459047913355296E-3</v>
      </c>
      <c r="E38" s="15">
        <v>2477799.2000000002</v>
      </c>
      <c r="F38" s="16" t="s">
        <v>137</v>
      </c>
      <c r="G38" s="19" t="s">
        <v>166</v>
      </c>
      <c r="H38" s="3"/>
    </row>
    <row r="39" spans="1:8" x14ac:dyDescent="0.25">
      <c r="A39" s="12" t="s">
        <v>43</v>
      </c>
      <c r="B39" s="12" t="s">
        <v>101</v>
      </c>
      <c r="C39" s="13">
        <v>11287</v>
      </c>
      <c r="D39" s="14">
        <v>1.355660822091859E-2</v>
      </c>
      <c r="E39" s="15">
        <v>12232963.470000001</v>
      </c>
      <c r="F39" s="16" t="s">
        <v>137</v>
      </c>
      <c r="G39" s="19" t="s">
        <v>166</v>
      </c>
      <c r="H39" s="3"/>
    </row>
    <row r="40" spans="1:8" x14ac:dyDescent="0.25">
      <c r="A40" s="12" t="s">
        <v>44</v>
      </c>
      <c r="B40" s="12" t="s">
        <v>102</v>
      </c>
      <c r="C40" s="13">
        <v>2900</v>
      </c>
      <c r="D40" s="14">
        <v>3.4322302735457968E-3</v>
      </c>
      <c r="E40" s="15">
        <v>3097113</v>
      </c>
      <c r="F40" s="16" t="s">
        <v>137</v>
      </c>
      <c r="G40" s="19" t="s">
        <v>166</v>
      </c>
      <c r="H40" s="3"/>
    </row>
    <row r="41" spans="1:8" x14ac:dyDescent="0.25">
      <c r="A41" s="12" t="s">
        <v>45</v>
      </c>
      <c r="B41" s="12" t="s">
        <v>103</v>
      </c>
      <c r="C41" s="13">
        <v>1638</v>
      </c>
      <c r="D41" s="14">
        <v>2.0666651376773518E-3</v>
      </c>
      <c r="E41" s="15">
        <v>1864879.3800000001</v>
      </c>
      <c r="F41" s="16" t="s">
        <v>137</v>
      </c>
      <c r="G41" s="19" t="s">
        <v>166</v>
      </c>
      <c r="H41" s="3"/>
    </row>
    <row r="42" spans="1:8" x14ac:dyDescent="0.25">
      <c r="A42" s="12" t="s">
        <v>46</v>
      </c>
      <c r="B42" s="12" t="s">
        <v>104</v>
      </c>
      <c r="C42" s="13">
        <v>3000</v>
      </c>
      <c r="D42" s="14">
        <v>3.6895849582908218E-3</v>
      </c>
      <c r="E42" s="15">
        <v>3329340</v>
      </c>
      <c r="F42" s="16" t="s">
        <v>137</v>
      </c>
      <c r="G42" s="19" t="s">
        <v>166</v>
      </c>
      <c r="H42" s="3"/>
    </row>
    <row r="43" spans="1:8" x14ac:dyDescent="0.25">
      <c r="A43" s="12" t="s">
        <v>47</v>
      </c>
      <c r="B43" s="12" t="s">
        <v>105</v>
      </c>
      <c r="C43" s="13">
        <v>12130</v>
      </c>
      <c r="D43" s="14">
        <v>1.4620604814272426E-2</v>
      </c>
      <c r="E43" s="15">
        <v>13193073.199999999</v>
      </c>
      <c r="F43" s="16" t="s">
        <v>137</v>
      </c>
      <c r="G43" s="19" t="s">
        <v>166</v>
      </c>
      <c r="H43" s="3"/>
    </row>
    <row r="44" spans="1:8" x14ac:dyDescent="0.25">
      <c r="A44" s="12" t="s">
        <v>48</v>
      </c>
      <c r="B44" s="12" t="s">
        <v>106</v>
      </c>
      <c r="C44" s="13">
        <v>28850</v>
      </c>
      <c r="D44" s="14">
        <v>3.3020650022611724E-2</v>
      </c>
      <c r="E44" s="15">
        <v>29796568.5</v>
      </c>
      <c r="F44" s="16" t="s">
        <v>137</v>
      </c>
      <c r="G44" s="19" t="s">
        <v>166</v>
      </c>
      <c r="H44" s="3"/>
    </row>
    <row r="45" spans="1:8" x14ac:dyDescent="0.25">
      <c r="A45" s="12" t="s">
        <v>49</v>
      </c>
      <c r="B45" s="12" t="s">
        <v>107</v>
      </c>
      <c r="C45" s="13">
        <v>2860</v>
      </c>
      <c r="D45" s="14">
        <v>3.3254617742923174E-3</v>
      </c>
      <c r="E45" s="15">
        <v>3000769.2</v>
      </c>
      <c r="F45" s="16" t="s">
        <v>138</v>
      </c>
      <c r="G45" s="19" t="s">
        <v>167</v>
      </c>
      <c r="H45" s="3"/>
    </row>
    <row r="46" spans="1:8" x14ac:dyDescent="0.25">
      <c r="A46" s="12" t="s">
        <v>50</v>
      </c>
      <c r="B46" s="12" t="s">
        <v>108</v>
      </c>
      <c r="C46" s="13">
        <v>3000</v>
      </c>
      <c r="D46" s="14">
        <v>3.473418858714267E-3</v>
      </c>
      <c r="E46" s="15">
        <v>3134280</v>
      </c>
      <c r="F46" s="16" t="s">
        <v>138</v>
      </c>
      <c r="G46" s="19" t="s">
        <v>167</v>
      </c>
      <c r="H46" s="3"/>
    </row>
    <row r="47" spans="1:8" x14ac:dyDescent="0.25">
      <c r="A47" s="12" t="s">
        <v>51</v>
      </c>
      <c r="B47" s="12" t="s">
        <v>109</v>
      </c>
      <c r="C47" s="13">
        <v>14020</v>
      </c>
      <c r="D47" s="14">
        <v>1.5245844146028274E-2</v>
      </c>
      <c r="E47" s="15">
        <v>13757265.199999999</v>
      </c>
      <c r="F47" s="17" t="s">
        <v>139</v>
      </c>
      <c r="G47" s="19" t="s">
        <v>168</v>
      </c>
      <c r="H47" s="3"/>
    </row>
    <row r="48" spans="1:8" x14ac:dyDescent="0.25">
      <c r="A48" s="12" t="s">
        <v>52</v>
      </c>
      <c r="B48" s="12" t="s">
        <v>110</v>
      </c>
      <c r="C48" s="13">
        <v>15540</v>
      </c>
      <c r="D48" s="14">
        <v>1.7712116267042201E-2</v>
      </c>
      <c r="E48" s="15">
        <v>15982734.6</v>
      </c>
      <c r="F48" s="16" t="s">
        <v>140</v>
      </c>
      <c r="G48" s="19" t="s">
        <v>169</v>
      </c>
      <c r="H48" s="3"/>
    </row>
    <row r="49" spans="1:8" x14ac:dyDescent="0.25">
      <c r="A49" s="12" t="s">
        <v>53</v>
      </c>
      <c r="B49" s="12" t="s">
        <v>111</v>
      </c>
      <c r="C49" s="13">
        <v>1814</v>
      </c>
      <c r="D49" s="14">
        <v>2.0778459762152571E-3</v>
      </c>
      <c r="E49" s="15">
        <v>1874968.54</v>
      </c>
      <c r="F49" s="16" t="s">
        <v>141</v>
      </c>
      <c r="G49" s="19" t="s">
        <v>170</v>
      </c>
      <c r="H49" s="3"/>
    </row>
    <row r="50" spans="1:8" x14ac:dyDescent="0.25">
      <c r="A50" s="12" t="s">
        <v>54</v>
      </c>
      <c r="B50" s="12" t="s">
        <v>112</v>
      </c>
      <c r="C50" s="13">
        <v>304</v>
      </c>
      <c r="D50" s="14">
        <v>3.5318929744270584E-4</v>
      </c>
      <c r="E50" s="15">
        <v>318704.48000000004</v>
      </c>
      <c r="F50" s="16" t="s">
        <v>141</v>
      </c>
      <c r="G50" s="19" t="s">
        <v>170</v>
      </c>
      <c r="H50" s="3"/>
    </row>
    <row r="51" spans="1:8" x14ac:dyDescent="0.25">
      <c r="A51" s="12" t="s">
        <v>55</v>
      </c>
      <c r="B51" s="12" t="s">
        <v>113</v>
      </c>
      <c r="C51" s="13">
        <v>3900</v>
      </c>
      <c r="D51" s="14">
        <v>4.4569247426474255E-3</v>
      </c>
      <c r="E51" s="15">
        <v>4021758</v>
      </c>
      <c r="F51" s="16" t="s">
        <v>141</v>
      </c>
      <c r="G51" s="19" t="s">
        <v>170</v>
      </c>
      <c r="H51" s="3"/>
    </row>
    <row r="52" spans="1:8" x14ac:dyDescent="0.25">
      <c r="A52" s="12" t="s">
        <v>56</v>
      </c>
      <c r="B52" s="12" t="s">
        <v>114</v>
      </c>
      <c r="C52" s="13">
        <v>9550</v>
      </c>
      <c r="D52" s="14">
        <v>1.1060860035882497E-2</v>
      </c>
      <c r="E52" s="15">
        <v>9980896</v>
      </c>
      <c r="F52" s="16" t="s">
        <v>141</v>
      </c>
      <c r="G52" s="19" t="s">
        <v>170</v>
      </c>
      <c r="H52" s="3"/>
    </row>
    <row r="53" spans="1:8" x14ac:dyDescent="0.25">
      <c r="A53" s="12" t="s">
        <v>57</v>
      </c>
      <c r="B53" s="12" t="s">
        <v>115</v>
      </c>
      <c r="C53" s="13">
        <v>6595</v>
      </c>
      <c r="D53" s="14">
        <v>8.0148295159956657E-3</v>
      </c>
      <c r="E53" s="15">
        <v>7232274.8499999996</v>
      </c>
      <c r="F53" s="16" t="s">
        <v>141</v>
      </c>
      <c r="G53" s="19" t="s">
        <v>170</v>
      </c>
      <c r="H53" s="3"/>
    </row>
    <row r="54" spans="1:8" x14ac:dyDescent="0.25">
      <c r="A54" s="12" t="s">
        <v>58</v>
      </c>
      <c r="B54" s="12" t="s">
        <v>116</v>
      </c>
      <c r="C54" s="13">
        <v>950</v>
      </c>
      <c r="D54" s="14">
        <v>1.0995053826721442E-3</v>
      </c>
      <c r="E54" s="15">
        <v>992151.5</v>
      </c>
      <c r="F54" s="17" t="s">
        <v>142</v>
      </c>
      <c r="G54" s="19" t="s">
        <v>171</v>
      </c>
      <c r="H54" s="3"/>
    </row>
    <row r="55" spans="1:8" ht="23.25" x14ac:dyDescent="0.25">
      <c r="A55" s="12" t="s">
        <v>59</v>
      </c>
      <c r="B55" s="12" t="s">
        <v>117</v>
      </c>
      <c r="C55" s="13">
        <v>1380</v>
      </c>
      <c r="D55" s="14">
        <v>1.697056148783933E-3</v>
      </c>
      <c r="E55" s="15">
        <v>1531358.4</v>
      </c>
      <c r="F55" s="16" t="s">
        <v>143</v>
      </c>
      <c r="G55" s="19" t="s">
        <v>172</v>
      </c>
      <c r="H55" s="3"/>
    </row>
    <row r="56" spans="1:8" x14ac:dyDescent="0.25">
      <c r="A56" s="12" t="s">
        <v>60</v>
      </c>
      <c r="B56" s="12" t="s">
        <v>118</v>
      </c>
      <c r="C56" s="13">
        <v>1500</v>
      </c>
      <c r="D56" s="14">
        <v>5.3456393649514429E-4</v>
      </c>
      <c r="E56" s="15">
        <v>482370</v>
      </c>
      <c r="F56" s="17" t="s">
        <v>144</v>
      </c>
      <c r="G56" s="19" t="s">
        <v>173</v>
      </c>
      <c r="H56" s="3"/>
    </row>
    <row r="57" spans="1:8" x14ac:dyDescent="0.25">
      <c r="A57" s="12" t="s">
        <v>61</v>
      </c>
      <c r="B57" s="12"/>
      <c r="C57" s="13"/>
      <c r="D57" s="14">
        <v>7.4876316947844104E-3</v>
      </c>
      <c r="E57" s="15">
        <v>6756551.75</v>
      </c>
      <c r="F57" s="16" t="s">
        <v>145</v>
      </c>
      <c r="G57" s="19" t="s">
        <v>174</v>
      </c>
      <c r="H57" s="3"/>
    </row>
    <row r="58" spans="1:8" x14ac:dyDescent="0.25">
      <c r="A58" s="12" t="s">
        <v>62</v>
      </c>
      <c r="B58" s="12"/>
      <c r="C58" s="13"/>
      <c r="D58" s="14">
        <v>5.4935290706240115E-6</v>
      </c>
      <c r="E58" s="15">
        <v>4957.1499999999996</v>
      </c>
      <c r="F58" s="16" t="s">
        <v>145</v>
      </c>
      <c r="G58" s="19" t="s">
        <v>174</v>
      </c>
      <c r="H58" s="3"/>
    </row>
    <row r="59" spans="1:8" x14ac:dyDescent="0.25">
      <c r="A59" s="12" t="s">
        <v>61</v>
      </c>
      <c r="B59" s="12"/>
      <c r="C59" s="13"/>
      <c r="D59" s="14">
        <v>2.2486198102400861E-4</v>
      </c>
      <c r="E59" s="15">
        <v>202906.83</v>
      </c>
      <c r="F59" s="16" t="s">
        <v>146</v>
      </c>
      <c r="G59" s="19" t="s">
        <v>175</v>
      </c>
      <c r="H59" s="3"/>
    </row>
    <row r="60" spans="1:8" ht="23.25" x14ac:dyDescent="0.25">
      <c r="A60" s="12" t="s">
        <v>61</v>
      </c>
      <c r="B60" s="12"/>
      <c r="C60" s="13"/>
      <c r="D60" s="14">
        <v>0.12126909609860832</v>
      </c>
      <c r="E60" s="15">
        <v>109428582.61</v>
      </c>
      <c r="F60" s="17" t="s">
        <v>147</v>
      </c>
      <c r="G60" s="19" t="s">
        <v>176</v>
      </c>
      <c r="H60" s="9"/>
    </row>
    <row r="61" spans="1:8" x14ac:dyDescent="0.25">
      <c r="A61" s="12" t="s">
        <v>63</v>
      </c>
      <c r="B61" s="12"/>
      <c r="C61" s="13"/>
      <c r="D61" s="14">
        <v>5.015036941431307E-2</v>
      </c>
      <c r="E61" s="15">
        <v>45253770.490000002</v>
      </c>
      <c r="F61" s="16" t="s">
        <v>145</v>
      </c>
      <c r="G61" s="19" t="s">
        <v>174</v>
      </c>
      <c r="H61" s="21">
        <v>44210</v>
      </c>
    </row>
    <row r="62" spans="1:8" ht="23.25" x14ac:dyDescent="0.25">
      <c r="A62" s="12" t="s">
        <v>64</v>
      </c>
      <c r="B62" s="12"/>
      <c r="C62" s="13"/>
      <c r="D62" s="14">
        <v>0.2426864511007569</v>
      </c>
      <c r="E62" s="15">
        <v>218990948.37</v>
      </c>
      <c r="F62" s="17" t="s">
        <v>147</v>
      </c>
      <c r="G62" s="19" t="s">
        <v>176</v>
      </c>
      <c r="H62" s="21">
        <v>46503</v>
      </c>
    </row>
    <row r="63" spans="1:8" ht="23.25" customHeight="1" x14ac:dyDescent="0.25">
      <c r="A63" s="12" t="s">
        <v>65</v>
      </c>
      <c r="B63" s="12" t="s">
        <v>119</v>
      </c>
      <c r="C63" s="13">
        <v>1438</v>
      </c>
      <c r="D63" s="14">
        <v>1.606898228967694E-3</v>
      </c>
      <c r="E63" s="15">
        <f>1449913.55+89.8</f>
        <v>1450003.35</v>
      </c>
      <c r="F63" s="16" t="s">
        <v>180</v>
      </c>
      <c r="G63" s="19" t="s">
        <v>181</v>
      </c>
      <c r="H63" s="21">
        <v>44207</v>
      </c>
    </row>
    <row r="64" spans="1:8" ht="23.25" x14ac:dyDescent="0.25">
      <c r="A64" s="12" t="s">
        <v>65</v>
      </c>
      <c r="B64" s="12"/>
      <c r="C64" s="13"/>
      <c r="D64" s="14">
        <v>2.9722645742531997E-2</v>
      </c>
      <c r="E64" s="15">
        <v>26820575.890000001</v>
      </c>
      <c r="F64" s="17" t="s">
        <v>147</v>
      </c>
      <c r="G64" s="19" t="s">
        <v>176</v>
      </c>
      <c r="H64" s="21">
        <v>45042</v>
      </c>
    </row>
    <row r="65" spans="1:8" x14ac:dyDescent="0.25">
      <c r="A65" s="12" t="s">
        <v>66</v>
      </c>
      <c r="B65" s="12"/>
      <c r="C65" s="13"/>
      <c r="D65" s="14">
        <v>-1.2504346678480381E-3</v>
      </c>
      <c r="E65" s="15">
        <v>-1128344.3</v>
      </c>
      <c r="F65" s="17" t="s">
        <v>148</v>
      </c>
      <c r="G65" s="19" t="s">
        <v>177</v>
      </c>
      <c r="H65" s="21">
        <v>44224</v>
      </c>
    </row>
    <row r="66" spans="1:8" ht="23.25" x14ac:dyDescent="0.25">
      <c r="A66" s="12" t="s">
        <v>66</v>
      </c>
      <c r="B66" s="12"/>
      <c r="C66" s="13"/>
      <c r="D66" s="14">
        <v>-7.2033202463221962E-5</v>
      </c>
      <c r="E66" s="15">
        <v>-65000</v>
      </c>
      <c r="F66" s="16" t="s">
        <v>149</v>
      </c>
      <c r="G66" s="19" t="s">
        <v>178</v>
      </c>
      <c r="H66" s="21">
        <v>44511</v>
      </c>
    </row>
    <row r="67" spans="1:8" x14ac:dyDescent="0.25">
      <c r="A67" s="12" t="s">
        <v>66</v>
      </c>
      <c r="B67" s="12"/>
      <c r="C67" s="13"/>
      <c r="D67" s="14">
        <v>-1.5277355679957523E-4</v>
      </c>
      <c r="E67" s="15">
        <v>-137857</v>
      </c>
      <c r="F67" s="16" t="s">
        <v>146</v>
      </c>
      <c r="G67" s="19" t="s">
        <v>175</v>
      </c>
      <c r="H67" s="21">
        <v>44207</v>
      </c>
    </row>
  </sheetData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Пенсионные резервы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Сироткина</dc:creator>
  <cp:lastModifiedBy>Доронина</cp:lastModifiedBy>
  <cp:lastPrinted>2021-07-21T17:16:57Z</cp:lastPrinted>
  <dcterms:created xsi:type="dcterms:W3CDTF">2021-07-21T16:50:01Z</dcterms:created>
  <dcterms:modified xsi:type="dcterms:W3CDTF">2021-07-21T17:23:27Z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