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LD_Общая\ДЛЯ ЛИДЫ\Раскрытие информации\новые\"/>
    </mc:Choice>
  </mc:AlternateContent>
  <bookViews>
    <workbookView xWindow="0" yWindow="0" windowWidth="17970" windowHeight="8190" activeTab="1"/>
  </bookViews>
  <sheets>
    <sheet name="ПН" sheetId="3" r:id="rId1"/>
    <sheet name="ПР" sheetId="2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88.7448</definedName>
    <definedName name="GamaReportExchangeRateUSD">74.6382</definedName>
    <definedName name="GamaReportIndexEndMICEX">0</definedName>
    <definedName name="GamaReportIndexEndRUPCI">2922.27</definedName>
    <definedName name="GamaReportLimitAgreementNo">" "</definedName>
    <definedName name="GamaReportManagementAgreementNo">" "</definedName>
    <definedName name="GamaReportPeriodEnd">44074</definedName>
    <definedName name="GamaReportPeriodStart">44074</definedName>
    <definedName name="GamaReportPortfolioAgreementType">" "</definedName>
    <definedName name="GamaReportPortfolioClientName">" "</definedName>
    <definedName name="GamaReportPortfolioCode" localSheetId="0">13</definedName>
    <definedName name="GamaReportPortfolioCode">14</definedName>
    <definedName name="GamaReportPortfolioDate" localSheetId="0">{41639}</definedName>
    <definedName name="GamaReportPortfolioDate">{41639}</definedName>
    <definedName name="GamaReportPortfolioName" localSheetId="0">"СВОДНЫЙ (ПН)"</definedName>
    <definedName name="GamaReportPortfolioName">"СВОДНЫЙ (ПР)"</definedName>
    <definedName name="GamaReportPortfolioStrategy">" "</definedName>
    <definedName name="GamaReportTimeStamp" localSheetId="0">44215</definedName>
    <definedName name="GamaReportTimeStamp">44077</definedName>
    <definedName name="GamaReportUser">"USER 1"</definedName>
    <definedName name="GamaReportUserID">"USR1"</definedName>
    <definedName name="GamaReportWorkstation">"WS1"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8" i="3"/>
  <c r="D7" i="3"/>
  <c r="D6" i="3"/>
  <c r="D13" i="3" s="1"/>
  <c r="D12" i="2" l="1"/>
  <c r="D11" i="2" l="1"/>
  <c r="D10" i="2"/>
  <c r="D8" i="2" l="1"/>
  <c r="D7" i="2"/>
  <c r="D6" i="2"/>
  <c r="D13" i="2" l="1"/>
</calcChain>
</file>

<file path=xl/sharedStrings.xml><?xml version="1.0" encoding="utf-8"?>
<sst xmlns="http://schemas.openxmlformats.org/spreadsheetml/2006/main" count="46" uniqueCount="27">
  <si>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</si>
  <si>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</si>
  <si>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</si>
  <si>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</si>
  <si>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</si>
  <si>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</si>
  <si>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</si>
  <si>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</si>
  <si>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</si>
  <si>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</si>
  <si>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</si>
  <si>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ОНПФ "Доверие" 03/09/2020</t>
  </si>
  <si>
    <t>Раскрытие информации п. 1.2.4. - СВОДНЫЙ (ПР)</t>
  </si>
  <si>
    <t>Состояние на 31/08/20 (база 31/08/20)</t>
  </si>
  <si>
    <t>% в Р.С.П. 31/08/20</t>
  </si>
  <si>
    <t>Облигации корпоративные</t>
  </si>
  <si>
    <t>Облигации субфедеральные</t>
  </si>
  <si>
    <t>Государственные ЦБ</t>
  </si>
  <si>
    <t>Денеж средства у брокера</t>
  </si>
  <si>
    <t>Денеж средства на счетах</t>
  </si>
  <si>
    <t>Кредиторская задолженность</t>
  </si>
  <si>
    <t>Общий итог</t>
  </si>
  <si>
    <t>ОНПФ "Доверие" 19/01/2021</t>
  </si>
  <si>
    <t>Раскрытие информации п. 1.2.4. - СВОДНЫЙ (ПН)</t>
  </si>
  <si>
    <t>Денеж средства в депозитах</t>
  </si>
  <si>
    <t>Структура инвестиционного портфеля фонда                       по состоянию на</t>
  </si>
  <si>
    <t>Структура средств пенсионных резервов фонда
 по состоянию 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</si>
</sst>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165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22</v>
      </c>
    </row>
    <row r="2" spans="1:9" ht="54" customHeight="1" x14ac:dyDescent="0.25">
      <c r="B2" s="15" t="s">
        <v>25</v>
      </c>
      <c r="C2" s="15"/>
      <c r="D2" s="15"/>
      <c r="E2" s="3"/>
      <c r="F2" s="3" t="s">
        <v>23</v>
      </c>
      <c r="G2" s="3"/>
      <c r="H2" s="3"/>
      <c r="I2" s="3"/>
    </row>
    <row r="3" spans="1:9" ht="18.75" x14ac:dyDescent="0.3">
      <c r="A3" s="1"/>
      <c r="B3" s="4"/>
      <c r="C3" s="12">
        <v>44074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75.887950000000004</v>
      </c>
    </row>
    <row r="6" spans="1:9" ht="27.75" customHeight="1" x14ac:dyDescent="0.25">
      <c r="B6" s="6">
        <v>1</v>
      </c>
      <c r="C6" s="7" t="s">
        <v>1</v>
      </c>
      <c r="D6" s="13">
        <f>G7</f>
        <v>7.2972999999999999</v>
      </c>
      <c r="F6" s="9" t="s">
        <v>16</v>
      </c>
      <c r="G6">
        <v>8.1768999999999998</v>
      </c>
    </row>
    <row r="7" spans="1:9" ht="32.25" customHeight="1" x14ac:dyDescent="0.25">
      <c r="B7" s="6">
        <v>2</v>
      </c>
      <c r="C7" s="7" t="s">
        <v>2</v>
      </c>
      <c r="D7" s="13">
        <f>G6</f>
        <v>8.1768999999999998</v>
      </c>
      <c r="F7" s="9" t="s">
        <v>17</v>
      </c>
      <c r="G7">
        <v>7.2972999999999999</v>
      </c>
    </row>
    <row r="8" spans="1:9" ht="43.5" customHeight="1" x14ac:dyDescent="0.25">
      <c r="B8" s="6">
        <v>3</v>
      </c>
      <c r="C8" s="7" t="s">
        <v>7</v>
      </c>
      <c r="D8" s="13">
        <f>G5</f>
        <v>75.887950000000004</v>
      </c>
      <c r="F8" s="9" t="s">
        <v>24</v>
      </c>
      <c r="G8">
        <v>8.4225100000000008</v>
      </c>
    </row>
    <row r="9" spans="1:9" ht="57.75" customHeight="1" x14ac:dyDescent="0.25">
      <c r="B9" s="6">
        <v>4</v>
      </c>
      <c r="C9" s="7" t="s">
        <v>4</v>
      </c>
      <c r="D9" s="13">
        <v>0</v>
      </c>
      <c r="F9" s="9" t="s">
        <v>18</v>
      </c>
      <c r="G9">
        <v>0.14798</v>
      </c>
    </row>
    <row r="10" spans="1:9" ht="31.5" customHeight="1" x14ac:dyDescent="0.25">
      <c r="B10" s="6">
        <v>5</v>
      </c>
      <c r="C10" s="7" t="s">
        <v>3</v>
      </c>
      <c r="D10" s="13">
        <f>G9</f>
        <v>0.14798</v>
      </c>
      <c r="F10" s="9" t="s">
        <v>19</v>
      </c>
      <c r="G10">
        <v>6.7349999999999993E-2</v>
      </c>
    </row>
    <row r="11" spans="1:9" ht="30.75" customHeight="1" x14ac:dyDescent="0.25">
      <c r="B11" s="6">
        <v>6</v>
      </c>
      <c r="C11" s="7" t="s">
        <v>5</v>
      </c>
      <c r="D11" s="13">
        <f>G8</f>
        <v>8.4225100000000008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4">
        <f>G10</f>
        <v>6.7349999999999993E-2</v>
      </c>
      <c r="F12" s="9"/>
    </row>
    <row r="13" spans="1:9" x14ac:dyDescent="0.25">
      <c r="B13" s="6" t="s">
        <v>6</v>
      </c>
      <c r="C13" s="5"/>
      <c r="D13" s="13">
        <f>SUM(D6:D12)</f>
        <v>99.999990000000011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3" sqref="B3"/>
    </sheetView>
  </sheetViews>
  <sheetFormatPr defaultRowHeight="15" x14ac:dyDescent="0.25"/>
  <cols>
    <col min="2" max="2" width="6.7109375" customWidth="1"/>
    <col min="3" max="3" width="37.5703125" customWidth="1"/>
    <col min="4" max="4" width="9.85546875" customWidth="1"/>
    <col min="5" max="5" width="9.140625" hidden="1" customWidth="1"/>
    <col min="6" max="6" width="46" hidden="1" customWidth="1"/>
    <col min="7" max="7" width="9.140625" hidden="1" customWidth="1"/>
    <col min="8" max="9" width="9.140625" customWidth="1"/>
  </cols>
  <sheetData>
    <row r="1" spans="1:9" x14ac:dyDescent="0.25">
      <c r="F1" t="s">
        <v>11</v>
      </c>
    </row>
    <row r="2" spans="1:9" ht="54" customHeight="1" x14ac:dyDescent="0.25">
      <c r="B2" s="15" t="s">
        <v>26</v>
      </c>
      <c r="C2" s="15"/>
      <c r="D2" s="15"/>
      <c r="E2" s="3"/>
      <c r="F2" s="3" t="s">
        <v>12</v>
      </c>
      <c r="G2" s="3"/>
      <c r="H2" s="3"/>
      <c r="I2" s="3"/>
    </row>
    <row r="3" spans="1:9" ht="18.75" x14ac:dyDescent="0.3">
      <c r="A3" s="1"/>
      <c r="B3" s="4"/>
      <c r="C3" s="12">
        <v>44074</v>
      </c>
      <c r="E3" s="4"/>
      <c r="F3" s="2" t="s">
        <v>13</v>
      </c>
      <c r="G3" s="1"/>
      <c r="H3" s="1"/>
      <c r="I3" s="1"/>
    </row>
    <row r="4" spans="1:9" x14ac:dyDescent="0.25">
      <c r="G4" t="s">
        <v>14</v>
      </c>
    </row>
    <row r="5" spans="1:9" ht="47.25" x14ac:dyDescent="0.25">
      <c r="B5" s="10" t="s">
        <v>8</v>
      </c>
      <c r="C5" s="10" t="s">
        <v>0</v>
      </c>
      <c r="D5" s="11" t="s">
        <v>9</v>
      </c>
      <c r="F5" s="9" t="s">
        <v>15</v>
      </c>
      <c r="G5">
        <v>73.969300000000004</v>
      </c>
    </row>
    <row r="6" spans="1:9" ht="27.75" customHeight="1" x14ac:dyDescent="0.25">
      <c r="B6" s="6">
        <v>1</v>
      </c>
      <c r="C6" s="7" t="s">
        <v>1</v>
      </c>
      <c r="D6" s="13">
        <f>G7</f>
        <v>16.37002</v>
      </c>
      <c r="F6" s="9" t="s">
        <v>16</v>
      </c>
      <c r="G6">
        <v>9.5046499999999998</v>
      </c>
    </row>
    <row r="7" spans="1:9" ht="32.25" customHeight="1" x14ac:dyDescent="0.25">
      <c r="B7" s="6">
        <v>2</v>
      </c>
      <c r="C7" s="7" t="s">
        <v>2</v>
      </c>
      <c r="D7" s="13">
        <f>G6</f>
        <v>9.5046499999999998</v>
      </c>
      <c r="F7" s="9" t="s">
        <v>17</v>
      </c>
      <c r="G7">
        <v>16.37002</v>
      </c>
    </row>
    <row r="8" spans="1:9" ht="43.5" customHeight="1" x14ac:dyDescent="0.25">
      <c r="B8" s="6">
        <v>3</v>
      </c>
      <c r="C8" s="7" t="s">
        <v>7</v>
      </c>
      <c r="D8" s="13">
        <f>G5</f>
        <v>73.969300000000004</v>
      </c>
      <c r="F8" s="9" t="s">
        <v>18</v>
      </c>
      <c r="G8">
        <v>3.9300000000000002E-2</v>
      </c>
    </row>
    <row r="9" spans="1:9" ht="57.75" customHeight="1" x14ac:dyDescent="0.25">
      <c r="B9" s="6">
        <v>4</v>
      </c>
      <c r="C9" s="7" t="s">
        <v>4</v>
      </c>
      <c r="D9" s="13">
        <v>0</v>
      </c>
      <c r="F9" s="9" t="s">
        <v>19</v>
      </c>
      <c r="G9">
        <v>0.12001000000000001</v>
      </c>
    </row>
    <row r="10" spans="1:9" ht="31.5" customHeight="1" x14ac:dyDescent="0.25">
      <c r="B10" s="6">
        <v>5</v>
      </c>
      <c r="C10" s="7" t="s">
        <v>3</v>
      </c>
      <c r="D10" s="13">
        <f>G9</f>
        <v>0.12001000000000001</v>
      </c>
      <c r="F10" s="9" t="s">
        <v>20</v>
      </c>
      <c r="G10">
        <v>-3.2799999999999999E-3</v>
      </c>
    </row>
    <row r="11" spans="1:9" ht="30.75" customHeight="1" x14ac:dyDescent="0.25">
      <c r="B11" s="6">
        <v>6</v>
      </c>
      <c r="C11" s="7" t="s">
        <v>5</v>
      </c>
      <c r="D11" s="13">
        <f>G8</f>
        <v>3.9300000000000002E-2</v>
      </c>
      <c r="F11" s="9" t="s">
        <v>21</v>
      </c>
      <c r="G11">
        <v>100</v>
      </c>
    </row>
    <row r="12" spans="1:9" ht="30.75" customHeight="1" x14ac:dyDescent="0.25">
      <c r="B12" s="6">
        <v>7</v>
      </c>
      <c r="C12" s="7" t="s">
        <v>10</v>
      </c>
      <c r="D12" s="14">
        <f>G10</f>
        <v>-3.2799999999999999E-3</v>
      </c>
      <c r="F12" s="9"/>
    </row>
    <row r="13" spans="1:9" x14ac:dyDescent="0.25">
      <c r="B13" s="6" t="s">
        <v>6</v>
      </c>
      <c r="C13" s="5"/>
      <c r="D13" s="8">
        <f>SUM(D6:D12)</f>
        <v>100</v>
      </c>
    </row>
    <row r="15" spans="1:9" x14ac:dyDescent="0.25">
      <c r="F15" s="9"/>
    </row>
    <row r="18" spans="6:6" x14ac:dyDescent="0.25">
      <c r="F18" s="9"/>
    </row>
    <row r="21" spans="6:6" x14ac:dyDescent="0.25">
      <c r="F21" s="9"/>
    </row>
    <row r="24" spans="6:6" x14ac:dyDescent="0.25">
      <c r="F24" s="9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Лидия Черкасова</cp:lastModifiedBy>
  <dcterms:created xsi:type="dcterms:W3CDTF">2019-09-19T06:26:23Z</dcterms:created>
  <dcterms:modified xsi:type="dcterms:W3CDTF">2021-01-19T09:53:43Z</dcterms:modified>
</cp:coreProperties>
</file>