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 localSheetId="0">92.6011</definedName>
    <definedName name="GamaReportExchangeRateEUR">92.6284</definedName>
    <definedName name="GamaReportExchangeRateUSD" localSheetId="0">78.8699</definedName>
    <definedName name="GamaReportExchangeRateUSD">79.3323</definedName>
    <definedName name="GamaReportIndexEndMICEX">0</definedName>
    <definedName name="GamaReportIndexEndRUPCI" localSheetId="0">2945.54</definedName>
    <definedName name="GamaReportIndexEndRUPCI">0</definedName>
    <definedName name="GamaReportLimitAgreementNo">" "</definedName>
    <definedName name="GamaReportManagementAgreementNo">" "</definedName>
    <definedName name="GamaReportPeriodEnd" localSheetId="0">44134</definedName>
    <definedName name="GamaReportPeriodEnd">44135</definedName>
    <definedName name="GamaReportPeriodStart" localSheetId="0">44134</definedName>
    <definedName name="GamaReportPeriodStart">44135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14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"СВОДНЫЙ (ПР)"</definedName>
    <definedName name="GamaReportPortfolioStrategy">" "</definedName>
    <definedName name="GamaReportTimeStamp" localSheetId="0">44215</definedName>
    <definedName name="GamaReportTimeStamp">44144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2" i="2" l="1"/>
  <c r="D11" i="2" l="1"/>
  <c r="D10" i="2"/>
  <c r="D8" i="2" l="1"/>
  <c r="D7" i="2"/>
  <c r="D6" i="2"/>
  <c r="D13" i="2" l="1"/>
</calcChain>
</file>

<file path=xl/sharedStrings.xml><?xml version="1.0" encoding="utf-8"?>
<sst xmlns="http://schemas.openxmlformats.org/spreadsheetml/2006/main" count="46" uniqueCount="29">
  <si>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</si>
  <si>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</si>
  <si>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</si>
  <si>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</si>
  <si>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</si>
  <si>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</si>
  <si>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</si>
  <si>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</si>
  <si>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</si>
  <si>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</si>
  <si>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</si>
  <si>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09/11/2020</t>
  </si>
  <si>
    <t>Раскрытие информации п. 1.2.4. - СВОДНЫЙ (ПР)</t>
  </si>
  <si>
    <t>Состояние на 31/10/20 (база 31/10/20)</t>
  </si>
  <si>
    <t>% в Р.С.П. 31/10/20</t>
  </si>
  <si>
    <t>Облигации корпоративные</t>
  </si>
  <si>
    <t>Облигации субфедеральные</t>
  </si>
  <si>
    <t>Государственные ЦБ</t>
  </si>
  <si>
    <t>Денеж средства у брокера</t>
  </si>
  <si>
    <t>Денеж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</si>
  <si>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</si>
  <si>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</si>
  <si>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</si>
  <si>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</si>
  <si>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Состояние на 30/10/20 (база 30/10/20)</t>
  </si>
  <si>
    <t>% в Р.С.П. 30/10/20</t>
  </si>
  <si>
    <t>Денеж средства в депозитах</t>
  </si>
  <si>
    <t>Структура инвестиционного портфеля фонда                       по состоянию на</t>
  </si>
  <si>
    <t>Структура средств пенсионных резервов фонда
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</si>
</sst>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00"/>
    <numFmt numFmtId="167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166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7" fontId="0" fillId="0" borderId="1" xfId="0" applyNumberFormat="1" applyBorder="1"/>
    <xf numFmtId="167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5" t="s">
        <v>27</v>
      </c>
      <c r="C2" s="15"/>
      <c r="D2" s="15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1">
        <v>44134</v>
      </c>
      <c r="E3" s="4"/>
      <c r="F3" s="2" t="s">
        <v>24</v>
      </c>
      <c r="G3" s="1"/>
      <c r="H3" s="1"/>
      <c r="I3" s="1"/>
    </row>
    <row r="4" spans="1:9" x14ac:dyDescent="0.25">
      <c r="G4" t="s">
        <v>25</v>
      </c>
    </row>
    <row r="5" spans="1:9" ht="47.25" x14ac:dyDescent="0.25">
      <c r="B5" s="9" t="s">
        <v>8</v>
      </c>
      <c r="C5" s="9" t="s">
        <v>0</v>
      </c>
      <c r="D5" s="10" t="s">
        <v>9</v>
      </c>
      <c r="F5" s="8" t="s">
        <v>15</v>
      </c>
      <c r="G5">
        <v>70.981210000000004</v>
      </c>
    </row>
    <row r="6" spans="1:9" ht="27.75" customHeight="1" x14ac:dyDescent="0.25">
      <c r="B6" s="6">
        <v>1</v>
      </c>
      <c r="C6" s="7" t="s">
        <v>1</v>
      </c>
      <c r="D6" s="16">
        <f>G7</f>
        <v>10.32629</v>
      </c>
      <c r="F6" s="8" t="s">
        <v>16</v>
      </c>
      <c r="G6">
        <v>7.2949200000000003</v>
      </c>
    </row>
    <row r="7" spans="1:9" ht="32.25" customHeight="1" x14ac:dyDescent="0.25">
      <c r="B7" s="6">
        <v>2</v>
      </c>
      <c r="C7" s="7" t="s">
        <v>2</v>
      </c>
      <c r="D7" s="16">
        <f>G6</f>
        <v>7.2949200000000003</v>
      </c>
      <c r="F7" s="8" t="s">
        <v>17</v>
      </c>
      <c r="G7">
        <v>10.32629</v>
      </c>
    </row>
    <row r="8" spans="1:9" ht="43.5" customHeight="1" x14ac:dyDescent="0.25">
      <c r="B8" s="6">
        <v>3</v>
      </c>
      <c r="C8" s="7" t="s">
        <v>7</v>
      </c>
      <c r="D8" s="16">
        <f>G5</f>
        <v>70.981210000000004</v>
      </c>
      <c r="F8" s="8" t="s">
        <v>26</v>
      </c>
      <c r="G8">
        <v>9.6467100000000006</v>
      </c>
    </row>
    <row r="9" spans="1:9" ht="57.75" customHeight="1" x14ac:dyDescent="0.25">
      <c r="B9" s="6">
        <v>4</v>
      </c>
      <c r="C9" s="7" t="s">
        <v>4</v>
      </c>
      <c r="D9" s="16">
        <v>0</v>
      </c>
      <c r="F9" s="8" t="s">
        <v>18</v>
      </c>
      <c r="G9">
        <v>1.68235</v>
      </c>
    </row>
    <row r="10" spans="1:9" ht="31.5" customHeight="1" x14ac:dyDescent="0.25">
      <c r="B10" s="6">
        <v>5</v>
      </c>
      <c r="C10" s="7" t="s">
        <v>3</v>
      </c>
      <c r="D10" s="16">
        <f>G9</f>
        <v>1.68235</v>
      </c>
      <c r="F10" s="8" t="s">
        <v>19</v>
      </c>
      <c r="G10">
        <v>6.8519999999999998E-2</v>
      </c>
    </row>
    <row r="11" spans="1:9" ht="30.75" customHeight="1" x14ac:dyDescent="0.25">
      <c r="B11" s="6">
        <v>6</v>
      </c>
      <c r="C11" s="7" t="s">
        <v>5</v>
      </c>
      <c r="D11" s="16">
        <f>G8</f>
        <v>9.6467100000000006</v>
      </c>
      <c r="F11" s="8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7">
        <f>G10</f>
        <v>6.8519999999999998E-2</v>
      </c>
      <c r="F12" s="8"/>
    </row>
    <row r="13" spans="1:9" x14ac:dyDescent="0.25">
      <c r="B13" s="6" t="s">
        <v>6</v>
      </c>
      <c r="C13" s="5"/>
      <c r="D13" s="16">
        <f>SUM(D6:D12)</f>
        <v>100.00000000000001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J7" sqref="J7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11</v>
      </c>
    </row>
    <row r="2" spans="1:9" ht="54" customHeight="1" x14ac:dyDescent="0.25">
      <c r="B2" s="15" t="s">
        <v>28</v>
      </c>
      <c r="C2" s="15"/>
      <c r="D2" s="15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1">
        <v>44135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9" t="s">
        <v>8</v>
      </c>
      <c r="C5" s="9" t="s">
        <v>0</v>
      </c>
      <c r="D5" s="10" t="s">
        <v>9</v>
      </c>
      <c r="F5" s="8" t="s">
        <v>15</v>
      </c>
      <c r="G5">
        <v>73.86054</v>
      </c>
    </row>
    <row r="6" spans="1:9" ht="27.75" customHeight="1" x14ac:dyDescent="0.25">
      <c r="B6" s="6">
        <v>1</v>
      </c>
      <c r="C6" s="7" t="s">
        <v>1</v>
      </c>
      <c r="D6" s="13">
        <f>G7</f>
        <v>16.062370000000001</v>
      </c>
      <c r="F6" s="8" t="s">
        <v>16</v>
      </c>
      <c r="G6">
        <v>9.4028700000000001</v>
      </c>
    </row>
    <row r="7" spans="1:9" ht="32.25" customHeight="1" x14ac:dyDescent="0.25">
      <c r="B7" s="6">
        <v>2</v>
      </c>
      <c r="C7" s="7" t="s">
        <v>2</v>
      </c>
      <c r="D7" s="13">
        <f>G6</f>
        <v>9.4028700000000001</v>
      </c>
      <c r="F7" s="8" t="s">
        <v>17</v>
      </c>
      <c r="G7">
        <v>16.062370000000001</v>
      </c>
    </row>
    <row r="8" spans="1:9" ht="43.5" customHeight="1" x14ac:dyDescent="0.25">
      <c r="B8" s="6">
        <v>3</v>
      </c>
      <c r="C8" s="7" t="s">
        <v>7</v>
      </c>
      <c r="D8" s="13">
        <f>G5</f>
        <v>73.86054</v>
      </c>
      <c r="F8" s="8" t="s">
        <v>18</v>
      </c>
      <c r="G8">
        <v>0.28048000000000001</v>
      </c>
    </row>
    <row r="9" spans="1:9" ht="57.75" customHeight="1" x14ac:dyDescent="0.25">
      <c r="B9" s="6">
        <v>4</v>
      </c>
      <c r="C9" s="7" t="s">
        <v>4</v>
      </c>
      <c r="D9" s="13">
        <v>0</v>
      </c>
      <c r="F9" s="8" t="s">
        <v>19</v>
      </c>
      <c r="G9">
        <v>0.40024999999999999</v>
      </c>
    </row>
    <row r="10" spans="1:9" ht="31.5" customHeight="1" x14ac:dyDescent="0.25">
      <c r="B10" s="6">
        <v>5</v>
      </c>
      <c r="C10" s="7" t="s">
        <v>3</v>
      </c>
      <c r="D10" s="13">
        <f>G9</f>
        <v>0.40024999999999999</v>
      </c>
      <c r="F10" s="8" t="s">
        <v>20</v>
      </c>
      <c r="G10">
        <v>-6.5100000000000002E-3</v>
      </c>
    </row>
    <row r="11" spans="1:9" ht="30.75" customHeight="1" x14ac:dyDescent="0.25">
      <c r="B11" s="6">
        <v>6</v>
      </c>
      <c r="C11" s="7" t="s">
        <v>5</v>
      </c>
      <c r="D11" s="13">
        <f>G8</f>
        <v>0.28048000000000001</v>
      </c>
      <c r="F11" s="8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4">
        <f>G10</f>
        <v>-6.5100000000000002E-3</v>
      </c>
      <c r="F12" s="8"/>
    </row>
    <row r="13" spans="1:9" x14ac:dyDescent="0.25">
      <c r="B13" s="6" t="s">
        <v>6</v>
      </c>
      <c r="C13" s="5"/>
      <c r="D13" s="12">
        <f>SUM(D6:D12)</f>
        <v>100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dcterms:created xsi:type="dcterms:W3CDTF">2019-09-19T06:26:23Z</dcterms:created>
  <dcterms:modified xsi:type="dcterms:W3CDTF">2021-01-19T10:02:54Z</dcterms:modified>
</cp:coreProperties>
</file>