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ОИА\Для Сергея\MSV\3_Раскрытие информации\1.2.4\8. август 2021\"/>
    </mc:Choice>
  </mc:AlternateContent>
  <bookViews>
    <workbookView xWindow="0" yWindow="0" windowWidth="17970" windowHeight="8190"/>
  </bookViews>
  <sheets>
    <sheet name="Структура портфеля ПН" sheetId="5" r:id="rId1"/>
    <sheet name="Структура портфеля ПР" sheetId="6" r:id="rId2"/>
  </sheets>
  <externalReferences>
    <externalReference r:id="rId3"/>
    <externalReference r:id="rId4"/>
  </externalReferences>
  <definedNames>
    <definedName name="_FilterDatabase" localSheetId="0" hidden="1">'Структура портфеля ПН'!#REF!</definedName>
    <definedName name="_FilterDatabase" localSheetId="1" hidden="1">'Структура портфеля ПР'!#REF!</definedName>
    <definedName name="GamaReportAvgInvCapitalMode">"На основе транзакций"</definedName>
    <definedName name="GamaReportClientAgreementNo">" "</definedName>
    <definedName name="GamaReportCompanyName">"ОНПФ ""Доверие"""</definedName>
    <definedName name="GamaReportCustom10">" "</definedName>
    <definedName name="GamaReportCustom11">" "</definedName>
    <definedName name="GamaReportCustom12">" "</definedName>
    <definedName name="GamaReportCustom13">" "</definedName>
    <definedName name="GamaReportCustom14">" "</definedName>
    <definedName name="GamaReportCustom15">" "</definedName>
    <definedName name="GamaReportCustom16">" "</definedName>
    <definedName name="GamaReportCustom17">" "</definedName>
    <definedName name="GamaReportCustom18">" "</definedName>
    <definedName name="GamaReportCustom19">" "</definedName>
    <definedName name="GamaReportExchangeRateEUR">89.6731</definedName>
    <definedName name="GamaReportExchangeRateUSD">73.587</definedName>
    <definedName name="GamaReportIndexEndMICEX">0</definedName>
    <definedName name="GamaReportIndexEndRUPCI">2962.76</definedName>
    <definedName name="GamaReportLimitAgreementNo">" "</definedName>
    <definedName name="GamaReportManagementAgreementNo">" "</definedName>
    <definedName name="GamaReportPeriodEnd">44347</definedName>
    <definedName name="GamaReportPeriodStart">44347</definedName>
    <definedName name="GamaReportPortfolioAgreementType">" "</definedName>
    <definedName name="GamaReportPortfolioClientName">" "</definedName>
    <definedName name="GamaReportPortfolioCode">"012, 27"</definedName>
    <definedName name="GamaReportPortfolioDate">{41639}</definedName>
    <definedName name="GamaReportPortfolioName">"ОНПФ Доверие ПР, УК РФЦ-Капитал ПР"</definedName>
    <definedName name="GamaReportPortfolioStrategy">" "</definedName>
    <definedName name="GamaReportTimeStamp">44350</definedName>
    <definedName name="GamaReportUser">"USER 1"</definedName>
    <definedName name="GamaReportUserID">"USR1"</definedName>
    <definedName name="GamaReportWorkstation">"WS1"</definedName>
    <definedName name="Report01" localSheetId="1">'Структура портфеля ПР'!$A$2:$D$2</definedName>
    <definedName name="Report01">'Структура портфеля ПН'!$A$2:$D$2</definedName>
    <definedName name="Report02" localSheetId="1">'Структура портфеля ПР'!$A$3:$D$3</definedName>
    <definedName name="Report02">'Структура портфеля ПН'!$A$3:$D$3</definedName>
    <definedName name="Report03_ACTION" localSheetId="1" hidden="1">[2]XLR_NoRangeSheet!$E$7</definedName>
    <definedName name="Report03_ACTION" hidden="1">[1]XLR_NoRangeSheet!$E$7</definedName>
    <definedName name="Report03_CURBOND" localSheetId="1" hidden="1">[2]XLR_NoRangeSheet!$L$7</definedName>
    <definedName name="Report03_CURBOND" hidden="1">[1]XLR_NoRangeSheet!$L$7</definedName>
    <definedName name="Report03_CURCREDIT" localSheetId="1" hidden="1">[2]XLR_NoRangeSheet!$J$7</definedName>
    <definedName name="Report03_CURCREDIT" hidden="1">[1]XLR_NoRangeSheet!$J$7</definedName>
    <definedName name="Report03_DEPOSITS" localSheetId="1" hidden="1">[2]XLR_NoRangeSheet!$I$7</definedName>
    <definedName name="Report03_DEPOSITS" hidden="1">[1]XLR_NoRangeSheet!$I$7</definedName>
    <definedName name="Report03_MORTGAGE" localSheetId="1" hidden="1">[2]XLR_NoRangeSheet!$G$7</definedName>
    <definedName name="Report03_MORTGAGE" hidden="1">[1]XLR_NoRangeSheet!$G$7</definedName>
    <definedName name="Report03_OTHERASSETS" localSheetId="1" hidden="1">[2]XLR_NoRangeSheet!$M$7</definedName>
    <definedName name="Report03_OTHERASSETS" hidden="1">[1]XLR_NoRangeSheet!$M$7</definedName>
    <definedName name="Report03_PAI" localSheetId="1" hidden="1">[2]XLR_NoRangeSheet!$F$7</definedName>
    <definedName name="Report03_PAI" hidden="1">[1]XLR_NoRangeSheet!$F$7</definedName>
    <definedName name="Report03_RF" localSheetId="1" hidden="1">[2]XLR_NoRangeSheet!$B$7</definedName>
    <definedName name="Report03_RF" hidden="1">[1]XLR_NoRangeSheet!$B$7</definedName>
    <definedName name="Report03_RUSBOND" localSheetId="1" hidden="1">[2]XLR_NoRangeSheet!$D$7</definedName>
    <definedName name="Report03_RUSBOND" hidden="1">[1]XLR_NoRangeSheet!$D$7</definedName>
    <definedName name="Report03_RUSCREDIT" localSheetId="1" hidden="1">[2]XLR_NoRangeSheet!$H$7</definedName>
    <definedName name="Report03_RUSCREDIT" hidden="1">[1]XLR_NoRangeSheet!$H$7</definedName>
    <definedName name="Report03_SECURITIES" localSheetId="1" hidden="1">[2]XLR_NoRangeSheet!$K$7</definedName>
    <definedName name="Report03_SECURITIES" hidden="1">[1]XLR_NoRangeSheet!$K$7</definedName>
    <definedName name="Report03_SUBRF" localSheetId="1" hidden="1">[2]XLR_NoRangeSheet!$C$7</definedName>
    <definedName name="Report03_SUBRF" hidden="1">[1]XLR_NoRangeSheet!$C$7</definedName>
    <definedName name="Report04_DB006505" localSheetId="1" hidden="1">[2]XLR_NoRangeSheet!$B$8</definedName>
    <definedName name="Report04_DB006505" hidden="1">[1]XLR_NoRangeSheet!$B$8</definedName>
    <definedName name="Report05_NAME" localSheetId="1" hidden="1">[2]XLR_NoRangeSheet!$B$9</definedName>
    <definedName name="Report05_NAME" hidden="1">[1]XLR_NoRangeSheet!$B$9</definedName>
    <definedName name="Report05_TOTAL" localSheetId="1" hidden="1">[2]XLR_NoRangeSheet!$C$9</definedName>
    <definedName name="Report05_TOTAL" hidden="1">[1]XLR_NoRangeSheet!$C$9</definedName>
    <definedName name="Report28_FULLNAME" localSheetId="1" hidden="1">[2]XLR_NoRangeSheet!$B$10</definedName>
    <definedName name="Report28_FULLNAME" hidden="1">[1]XLR_NoRangeSheet!$B$10</definedName>
    <definedName name="Report29_TOTAL" localSheetId="1" hidden="1">[2]XLR_NoRangeSheet!$B$11</definedName>
    <definedName name="Report29_TOTAL" hidden="1">[1]XLR_NoRangeSheet!$B$11</definedName>
    <definedName name="SDInfo_FULLNAME" localSheetId="1" hidden="1">[2]XLR_NoRangeSheet!#REF!</definedName>
    <definedName name="SDInfo_FULLNAME" hidden="1">[1]XLR_NoRangeSheet!#REF!</definedName>
    <definedName name="SDInfo_FULLNAMEHIST" localSheetId="1" hidden="1">[2]XLR_NoRangeSheet!#REF!</definedName>
    <definedName name="SDInfo_FULLNAMEHIST" hidden="1">[1]XLR_NoRangeSheet!#REF!</definedName>
    <definedName name="SDInfo_NAME" localSheetId="1" hidden="1">[2]XLR_NoRangeSheet!#REF!</definedName>
    <definedName name="SDInfo_NAME" hidden="1">[1]XLR_NoRangeSheet!#REF!</definedName>
    <definedName name="SDInfo_Адрес" localSheetId="1" hidden="1">[2]XLR_NoRangeSheet!#REF!</definedName>
    <definedName name="SDInfo_Адрес" hidden="1">[1]XLR_NoRangeSheet!#REF!</definedName>
    <definedName name="SDInfo_АдресЭП" localSheetId="1" hidden="1">[2]XLR_NoRangeSheet!#REF!</definedName>
    <definedName name="SDInfo_АдресЭП" hidden="1">[1]XLR_NoRangeSheet!#REF!</definedName>
    <definedName name="SDInfo_ИНН" localSheetId="1" hidden="1">[2]XLR_NoRangeSheet!#REF!</definedName>
    <definedName name="SDInfo_ИНН" hidden="1">[1]XLR_NoRangeSheet!#REF!</definedName>
    <definedName name="SDInfo_КПП" localSheetId="1" hidden="1">[2]XLR_NoRangeSheet!#REF!</definedName>
    <definedName name="SDInfo_КПП" hidden="1">[1]XLR_NoRangeSheet!#REF!</definedName>
    <definedName name="SDInfo_Лицензия_Дата" localSheetId="1" hidden="1">[2]XLR_NoRangeSheet!#REF!</definedName>
    <definedName name="SDInfo_Лицензия_Дата" hidden="1">[1]XLR_NoRangeSheet!#REF!</definedName>
    <definedName name="SDInfo_Лицензия_ДатаОкончания" localSheetId="1" hidden="1">[2]XLR_NoRangeSheet!#REF!</definedName>
    <definedName name="SDInfo_Лицензия_ДатаОкончания" hidden="1">[1]XLR_NoRangeSheet!#REF!</definedName>
    <definedName name="SDInfo_Лицензия_ДЕПО_Дата" localSheetId="1" hidden="1">[2]XLR_NoRangeSheet!#REF!</definedName>
    <definedName name="SDInfo_Лицензия_ДЕПО_Дата" hidden="1">[1]XLR_NoRangeSheet!#REF!</definedName>
    <definedName name="SDInfo_Лицензия_ДЕПО_Номер" localSheetId="1" hidden="1">[2]XLR_NoRangeSheet!#REF!</definedName>
    <definedName name="SDInfo_Лицензия_ДЕПО_Номер" hidden="1">[1]XLR_NoRangeSheet!#REF!</definedName>
    <definedName name="SDInfo_Лицензия_Номер" localSheetId="1" hidden="1">[2]XLR_NoRangeSheet!#REF!</definedName>
    <definedName name="SDInfo_Лицензия_Номер" hidden="1">[1]XLR_NoRangeSheet!#REF!</definedName>
    <definedName name="SDInfo_НомерДатаЛицензия" localSheetId="1" hidden="1">[2]XLR_NoRangeSheet!#REF!</definedName>
    <definedName name="SDInfo_НомерДатаЛицензия" hidden="1">[1]XLR_NoRangeSheet!#REF!</definedName>
    <definedName name="SDInfo_ОГРН" localSheetId="1" hidden="1">[2]XLR_NoRangeSheet!#REF!</definedName>
    <definedName name="SDInfo_ОГРН" hidden="1">[1]XLR_NoRangeSheet!#REF!</definedName>
    <definedName name="SDInfo_ОГРН_Дата" localSheetId="1" hidden="1">[2]XLR_NoRangeSheet!#REF!</definedName>
    <definedName name="SDInfo_ОГРН_Дата" hidden="1">[1]XLR_NoRangeSheet!#REF!</definedName>
    <definedName name="SDInfo_ОГРН_Орган" localSheetId="1" hidden="1">[2]XLR_NoRangeSheet!#REF!</definedName>
    <definedName name="SDInfo_ОГРН_Орган" hidden="1">[1]XLR_NoRangeSheet!#REF!</definedName>
    <definedName name="SDInfo_РуководительДолжн" localSheetId="1" hidden="1">[2]XLR_NoRangeSheet!#REF!</definedName>
    <definedName name="SDInfo_РуководительДолжн" hidden="1">[1]XLR_NoRangeSheet!#REF!</definedName>
    <definedName name="SDInfo_РуководительИ" localSheetId="1" hidden="1">[2]XLR_NoRangeSheet!#REF!</definedName>
    <definedName name="SDInfo_РуководительИ" hidden="1">[1]XLR_NoRangeSheet!#REF!</definedName>
    <definedName name="SDInfo_РуководительО" localSheetId="1" hidden="1">[2]XLR_NoRangeSheet!#REF!</definedName>
    <definedName name="SDInfo_РуководительО" hidden="1">[1]XLR_NoRangeSheet!#REF!</definedName>
    <definedName name="SDInfo_РуководительФ" localSheetId="1" hidden="1">[2]XLR_NoRangeSheet!#REF!</definedName>
    <definedName name="SDInfo_РуководительФ" hidden="1">[1]XLR_NoRangeSheet!#REF!</definedName>
    <definedName name="SDInfo_Телефон" localSheetId="1" hidden="1">[2]XLR_NoRangeSheet!#REF!</definedName>
    <definedName name="SDInfo_Телефон" hidden="1">[1]XLR_NoRangeSheet!#REF!</definedName>
    <definedName name="SDInfo_Только_Адрес" localSheetId="1" hidden="1">[2]XLR_NoRangeSheet!#REF!</definedName>
    <definedName name="SDInfo_Только_Адрес" hidden="1">[1]XLR_NoRangeSheet!#REF!</definedName>
    <definedName name="XLRPARAMS_FinishDate" localSheetId="1" hidden="1">[2]XLR_NoRangeSheet!$G$6</definedName>
    <definedName name="XLRPARAMS_FinishDate" hidden="1">[1]XLR_NoRangeSheet!$G$6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6" l="1"/>
  <c r="F1" i="6"/>
</calcChain>
</file>

<file path=xl/sharedStrings.xml><?xml version="1.0" encoding="utf-8"?>
<sst xmlns="http://schemas.openxmlformats.org/spreadsheetml/2006/main" count="58" uniqueCount="30">
  <si>
    <t>Структура инвестиционного портфеля фонда средств пенсионных накоплений фонда на 31.08.2021</t>
  </si>
  <si>
    <t>Акционерное общество "Негосударственный пенсионный фонд "Доверие"</t>
  </si>
  <si>
    <t>Виды активов</t>
  </si>
  <si>
    <t>Доля, %</t>
  </si>
  <si>
    <t>1</t>
  </si>
  <si>
    <t>Государственные ценные бумаги Российской Федерации</t>
  </si>
  <si>
    <t>2</t>
  </si>
  <si>
    <t>Государственные ценные бумаги субъектов Российской Федерации</t>
  </si>
  <si>
    <t>3</t>
  </si>
  <si>
    <t>Облигации российских эмитентов помимо указанных в подпунктах 1 и 2 настоящего пункта, в том числе субординированные облигации</t>
  </si>
  <si>
    <t>4</t>
  </si>
  <si>
    <t>Акции российских эмитентов, созданных в форме открытых акционерных обществ</t>
  </si>
  <si>
    <t>5</t>
  </si>
  <si>
    <t>Паи паевых инвестиционных фондов, в том числе паи (акции, доли) иностранных индексных инвестиционных фондов</t>
  </si>
  <si>
    <t>6</t>
  </si>
  <si>
    <t>Ипотечные ценные бумаги, выпущенные в соответствии с законодательством Российской Федерации об ипотечных ценных бумагах</t>
  </si>
  <si>
    <t>7</t>
  </si>
  <si>
    <t>Денежные средства в рублях на счетах в кредитных организациях</t>
  </si>
  <si>
    <t>8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</si>
  <si>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</si>
  <si>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9</t>
  </si>
  <si>
    <t>Иностранная валюта на счетах в кредитных организациях</t>
  </si>
  <si>
    <t>10</t>
  </si>
  <si>
    <t>Ценные бумаги международных финансовых организаций, допущенных к размещению и (или) публичному обращению в Российской Федерации в соответствии с законодательством Российской Федерации о рынке ценных бумаг</t>
  </si>
  <si>
    <t>11</t>
  </si>
  <si>
    <t>Облигации иностранных эмитентов, проспект которых содержит норму или нормы о том, что доходы от размещения таких облигаций передаются российскому юридическому лицу и (или) российское юридическое лицо несет солидарную ответственность по обязательствам по таким облигациям</t>
  </si>
  <si>
    <t>12</t>
  </si>
  <si>
    <t>Прочие активы</t>
  </si>
  <si>
    <t>Итого:</t>
  </si>
  <si>
    <t>Структура инвестиционного портфеля фонда средств пенсионных резервов фонда на 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</si>
</sst>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Verdana"/>
      <family val="2"/>
      <charset val="204"/>
    </font>
    <font>
      <b/>
      <sz val="8"/>
      <color rgb="FFFF0000"/>
      <name val="Verdana"/>
      <family val="2"/>
      <charset val="204"/>
    </font>
    <font>
      <b/>
      <sz val="9"/>
      <name val="Verdana"/>
      <family val="2"/>
      <charset val="204"/>
    </font>
    <font>
      <sz val="8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2" fillId="0" borderId="0" xfId="3"/>
    <xf numFmtId="0" fontId="3" fillId="0" borderId="0" xfId="3" applyFont="1"/>
    <xf numFmtId="0" fontId="4" fillId="0" borderId="0" xfId="3" applyFont="1" applyAlignment="1">
      <alignment horizontal="center" vertical="center"/>
    </xf>
    <xf numFmtId="4" fontId="6" fillId="0" borderId="0" xfId="3" applyNumberFormat="1" applyFont="1"/>
    <xf numFmtId="0" fontId="7" fillId="0" borderId="1" xfId="3" applyFont="1" applyBorder="1"/>
    <xf numFmtId="0" fontId="7" fillId="0" borderId="1" xfId="3" applyFont="1" applyBorder="1" applyAlignment="1">
      <alignment horizontal="center" vertical="center"/>
    </xf>
    <xf numFmtId="4" fontId="5" fillId="0" borderId="1" xfId="3" applyNumberFormat="1" applyFont="1" applyBorder="1" applyAlignment="1">
      <alignment horizontal="center" vertical="center" wrapText="1"/>
    </xf>
    <xf numFmtId="4" fontId="5" fillId="0" borderId="1" xfId="3" applyNumberFormat="1" applyFont="1" applyBorder="1" applyAlignment="1">
      <alignment horizontal="left" vertical="top" wrapText="1"/>
    </xf>
    <xf numFmtId="0" fontId="7" fillId="0" borderId="2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4" fontId="5" fillId="0" borderId="1" xfId="3" quotePrefix="1" applyNumberFormat="1" applyFont="1" applyBorder="1" applyAlignment="1">
      <alignment horizontal="center" vertical="center"/>
    </xf>
    <xf numFmtId="0" fontId="6" fillId="0" borderId="0" xfId="3" applyFont="1"/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3;.-20210902-1114_31.08.2021_&#1055;&#1053;%20&#1044;&#1086;&#1074;&#1077;&#1088;&#1080;&#1077;_&#1048;&#1085;&#1074;&#1077;&#1089;&#1090;&#1080;&#1094;&#1080;&#1086;&#1085;&#1085;&#1099;&#1081;%20&#1087;&#1086;&#1088;&#1090;&#1092;&#1077;&#1083;&#1100;%20&#1092;&#1086;&#1085;&#1076;&#1072;%205175-&#1059;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3;.-20210902-1117_31.08.2021_&#1055;&#1056;%20&#1044;&#1086;&#1074;&#1077;&#1088;&#1080;&#1077;_&#1048;&#1085;&#1074;&#1077;&#1089;&#1090;&#1080;&#1094;&#1080;&#1086;&#1085;&#1085;&#1099;&#1081;%20&#1087;&#1086;&#1088;&#1090;&#1092;&#1077;&#1083;&#1100;%20&#1092;&#1086;&#1085;&#1076;&#1072;%205175-&#1059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R_NoRangeSheet"/>
      <sheetName val="Структура портфеля ПН"/>
      <sheetName val="Состав портфеля"/>
    </sheetNames>
    <sheetDataSet>
      <sheetData sheetId="0">
        <row r="6">
          <cell r="G6">
            <v>44439</v>
          </cell>
        </row>
        <row r="7">
          <cell r="B7">
            <v>2365480958.2800002</v>
          </cell>
          <cell r="C7">
            <v>335185689.52999997</v>
          </cell>
          <cell r="D7">
            <v>4356094383.2399998</v>
          </cell>
          <cell r="H7">
            <v>1114603.17</v>
          </cell>
          <cell r="I7">
            <v>427250048.77999997</v>
          </cell>
          <cell r="M7">
            <v>146745715.11000001</v>
          </cell>
        </row>
        <row r="8">
          <cell r="B8">
            <v>7631871398.1099997</v>
          </cell>
        </row>
        <row r="9">
          <cell r="B9" t="str">
            <v>Состав инвестиционного портфеля фонда по обязательному пенсионному страхованию на 31.08.2021</v>
          </cell>
          <cell r="C9">
            <v>7631871398.1099997</v>
          </cell>
        </row>
        <row r="10">
          <cell r="B10" t="str">
            <v>Акционерное общество "Негосударственный пенсионный фонд "Доверие"</v>
          </cell>
        </row>
        <row r="11">
          <cell r="B11">
            <v>7631871398.1099997</v>
          </cell>
        </row>
      </sheetData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R_NoRangeSheet"/>
      <sheetName val="Структура портфеля ПР"/>
      <sheetName val="Состав портфеля"/>
    </sheetNames>
    <sheetDataSet>
      <sheetData sheetId="0">
        <row r="6">
          <cell r="G6">
            <v>44439</v>
          </cell>
        </row>
        <row r="7">
          <cell r="B7">
            <v>106314111.40000001</v>
          </cell>
          <cell r="C7">
            <v>15516570</v>
          </cell>
          <cell r="D7">
            <v>171390729.59</v>
          </cell>
          <cell r="H7">
            <v>227798.78</v>
          </cell>
          <cell r="M7">
            <v>10381101.859999999</v>
          </cell>
        </row>
        <row r="8">
          <cell r="B8">
            <v>303830311.63</v>
          </cell>
        </row>
        <row r="9">
          <cell r="B9" t="str">
            <v>Состав инвестиционного портфеля средств пенсионных резервов фонда на 31.08.2021</v>
          </cell>
          <cell r="C9">
            <v>303830311.63</v>
          </cell>
        </row>
        <row r="10">
          <cell r="B10" t="str">
            <v>Акционерное общество "Негосударственный пенсионный фонд "Доверие"</v>
          </cell>
        </row>
        <row r="11">
          <cell r="B11">
            <v>303830311.63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topLeftCell="B1" zoomScale="115" zoomScaleNormal="115" workbookViewId="0">
      <selection activeCell="B3" sqref="B3:D3"/>
    </sheetView>
  </sheetViews>
  <sheetFormatPr defaultRowHeight="14.25" x14ac:dyDescent="0.2"/>
  <cols>
    <col min="1" max="1" width="4.42578125" style="1" customWidth="1"/>
    <col min="2" max="2" width="6.7109375" style="1" bestFit="1" customWidth="1"/>
    <col min="3" max="3" width="104.5703125" style="1" customWidth="1"/>
    <col min="4" max="4" width="35.5703125" style="1" customWidth="1"/>
    <col min="5" max="16384" width="9.140625" style="1"/>
  </cols>
  <sheetData>
    <row r="2" spans="2:4" ht="36.75" customHeight="1" x14ac:dyDescent="0.2">
      <c r="B2" s="3" t="s">
        <v>0</v>
      </c>
      <c r="C2" s="3"/>
      <c r="D2" s="3"/>
    </row>
    <row r="3" spans="2:4" ht="36.75" customHeight="1" x14ac:dyDescent="0.2">
      <c r="B3" s="3" t="s">
        <v>1</v>
      </c>
      <c r="C3" s="3"/>
      <c r="D3" s="3"/>
    </row>
    <row r="4" spans="2:4" ht="12" customHeight="1" x14ac:dyDescent="0.2">
      <c r="B4" s="5"/>
      <c r="C4" s="5" t="s">
        <v>2</v>
      </c>
      <c r="D4" s="6" t="s">
        <v>3</v>
      </c>
    </row>
    <row r="5" spans="2:4" ht="48" customHeight="1" x14ac:dyDescent="0.2">
      <c r="B5" s="7" t="s">
        <v>4</v>
      </c>
      <c r="C5" s="8" t="s">
        <v>5</v>
      </c>
      <c r="D5" s="7">
        <v>30.994769629711023</v>
      </c>
    </row>
    <row r="6" spans="2:4" ht="35.25" customHeight="1" x14ac:dyDescent="0.2">
      <c r="B6" s="7" t="s">
        <v>6</v>
      </c>
      <c r="C6" s="8" t="s">
        <v>7</v>
      </c>
      <c r="D6" s="7">
        <v>4.3919200422193603</v>
      </c>
    </row>
    <row r="7" spans="2:4" ht="33" customHeight="1" x14ac:dyDescent="0.2">
      <c r="B7" s="7" t="s">
        <v>8</v>
      </c>
      <c r="C7" s="8" t="s">
        <v>9</v>
      </c>
      <c r="D7" s="7">
        <v>57.077670154646057</v>
      </c>
    </row>
    <row r="8" spans="2:4" ht="14.25" customHeight="1" x14ac:dyDescent="0.2">
      <c r="B8" s="7" t="s">
        <v>10</v>
      </c>
      <c r="C8" s="8" t="s">
        <v>11</v>
      </c>
      <c r="D8" s="7">
        <v>0</v>
      </c>
    </row>
    <row r="9" spans="2:4" ht="21" x14ac:dyDescent="0.2">
      <c r="B9" s="7" t="s">
        <v>12</v>
      </c>
      <c r="C9" s="8" t="s">
        <v>13</v>
      </c>
      <c r="D9" s="7">
        <v>0</v>
      </c>
    </row>
    <row r="10" spans="2:4" ht="21" x14ac:dyDescent="0.2">
      <c r="B10" s="7" t="s">
        <v>14</v>
      </c>
      <c r="C10" s="8" t="s">
        <v>15</v>
      </c>
      <c r="D10" s="7">
        <v>0</v>
      </c>
    </row>
    <row r="11" spans="2:4" x14ac:dyDescent="0.2">
      <c r="B11" s="7" t="s">
        <v>16</v>
      </c>
      <c r="C11" s="8" t="s">
        <v>17</v>
      </c>
      <c r="D11" s="7">
        <v>1.4604585321970003E-2</v>
      </c>
    </row>
    <row r="12" spans="2:4" ht="21" x14ac:dyDescent="0.2">
      <c r="B12" s="7" t="s">
        <v>18</v>
      </c>
      <c r="C12" s="8" t="s">
        <v>19</v>
      </c>
      <c r="D12" s="7">
        <v>5.5982343843713958</v>
      </c>
    </row>
    <row r="13" spans="2:4" x14ac:dyDescent="0.2">
      <c r="B13" s="7" t="s">
        <v>20</v>
      </c>
      <c r="C13" s="8" t="s">
        <v>21</v>
      </c>
      <c r="D13" s="7">
        <v>0</v>
      </c>
    </row>
    <row r="14" spans="2:4" ht="31.5" x14ac:dyDescent="0.2">
      <c r="B14" s="7" t="s">
        <v>22</v>
      </c>
      <c r="C14" s="8" t="s">
        <v>23</v>
      </c>
      <c r="D14" s="7">
        <v>0</v>
      </c>
    </row>
    <row r="15" spans="2:4" ht="31.5" x14ac:dyDescent="0.2">
      <c r="B15" s="7" t="s">
        <v>24</v>
      </c>
      <c r="C15" s="8" t="s">
        <v>25</v>
      </c>
      <c r="D15" s="7">
        <v>0</v>
      </c>
    </row>
    <row r="16" spans="2:4" x14ac:dyDescent="0.2">
      <c r="B16" s="7" t="s">
        <v>26</v>
      </c>
      <c r="C16" s="8" t="s">
        <v>27</v>
      </c>
      <c r="D16" s="7">
        <v>1.9228012037302076</v>
      </c>
    </row>
    <row r="17" spans="1:4" ht="33.75" customHeight="1" x14ac:dyDescent="0.2">
      <c r="B17" s="9" t="s">
        <v>28</v>
      </c>
      <c r="C17" s="10"/>
      <c r="D17" s="11">
        <v>100</v>
      </c>
    </row>
    <row r="19" spans="1:4" ht="28.5" customHeight="1" x14ac:dyDescent="0.2">
      <c r="A19" s="12"/>
    </row>
    <row r="21" spans="1:4" s="12" customFormat="1" ht="32.25" customHeight="1" x14ac:dyDescent="0.2">
      <c r="A21" s="1"/>
      <c r="B21" s="1"/>
      <c r="C21" s="1"/>
      <c r="D21" s="1"/>
    </row>
  </sheetData>
  <mergeCells count="3">
    <mergeCell ref="B2:D2"/>
    <mergeCell ref="B3:D3"/>
    <mergeCell ref="B17:C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115" zoomScaleNormal="115" workbookViewId="0">
      <selection activeCell="B3" sqref="B3:D3"/>
    </sheetView>
  </sheetViews>
  <sheetFormatPr defaultRowHeight="14.25" x14ac:dyDescent="0.2"/>
  <cols>
    <col min="1" max="1" width="4.42578125" style="1" customWidth="1"/>
    <col min="2" max="2" width="6.7109375" style="1" bestFit="1" customWidth="1"/>
    <col min="3" max="3" width="104.5703125" style="1" customWidth="1"/>
    <col min="4" max="4" width="35.5703125" style="1" customWidth="1"/>
    <col min="5" max="5" width="9.140625" style="1"/>
    <col min="6" max="6" width="12.5703125" style="1" hidden="1" customWidth="1"/>
    <col min="7" max="16384" width="9.140625" style="1"/>
  </cols>
  <sheetData>
    <row r="1" spans="2:6" x14ac:dyDescent="0.2">
      <c r="F1" s="2">
        <f>XLRPARAMS_FinishDate</f>
        <v>44439</v>
      </c>
    </row>
    <row r="2" spans="2:6" ht="36.75" customHeight="1" x14ac:dyDescent="0.2">
      <c r="B2" s="3" t="s">
        <v>29</v>
      </c>
      <c r="C2" s="3"/>
      <c r="D2" s="3"/>
      <c r="F2" s="4">
        <f>Report29_TOTAL</f>
        <v>303830311.63</v>
      </c>
    </row>
    <row r="3" spans="2:6" ht="36.75" customHeight="1" x14ac:dyDescent="0.2">
      <c r="B3" s="3" t="s">
        <v>1</v>
      </c>
      <c r="C3" s="3"/>
      <c r="D3" s="3"/>
    </row>
    <row r="4" spans="2:6" ht="12" customHeight="1" x14ac:dyDescent="0.2">
      <c r="B4" s="5"/>
      <c r="C4" s="5" t="s">
        <v>2</v>
      </c>
      <c r="D4" s="6" t="s">
        <v>3</v>
      </c>
    </row>
    <row r="5" spans="2:6" ht="48" customHeight="1" x14ac:dyDescent="0.2">
      <c r="B5" s="7" t="s">
        <v>4</v>
      </c>
      <c r="C5" s="8" t="s">
        <v>5</v>
      </c>
      <c r="D5" s="7">
        <v>34.991278792969069</v>
      </c>
    </row>
    <row r="6" spans="2:6" ht="35.25" customHeight="1" x14ac:dyDescent="0.2">
      <c r="B6" s="7" t="s">
        <v>6</v>
      </c>
      <c r="C6" s="8" t="s">
        <v>7</v>
      </c>
      <c r="D6" s="7">
        <v>5.1069855133137105</v>
      </c>
    </row>
    <row r="7" spans="2:6" ht="33" customHeight="1" x14ac:dyDescent="0.2">
      <c r="B7" s="7" t="s">
        <v>8</v>
      </c>
      <c r="C7" s="8" t="s">
        <v>9</v>
      </c>
      <c r="D7" s="7">
        <v>56.410016719700131</v>
      </c>
    </row>
    <row r="8" spans="2:6" ht="14.25" customHeight="1" x14ac:dyDescent="0.2">
      <c r="B8" s="7" t="s">
        <v>10</v>
      </c>
      <c r="C8" s="8" t="s">
        <v>11</v>
      </c>
      <c r="D8" s="7">
        <v>0</v>
      </c>
    </row>
    <row r="9" spans="2:6" ht="21" x14ac:dyDescent="0.2">
      <c r="B9" s="7" t="s">
        <v>12</v>
      </c>
      <c r="C9" s="8" t="s">
        <v>13</v>
      </c>
      <c r="D9" s="7">
        <v>0</v>
      </c>
    </row>
    <row r="10" spans="2:6" ht="21" x14ac:dyDescent="0.2">
      <c r="B10" s="7" t="s">
        <v>14</v>
      </c>
      <c r="C10" s="8" t="s">
        <v>15</v>
      </c>
      <c r="D10" s="7">
        <v>0</v>
      </c>
    </row>
    <row r="11" spans="2:6" x14ac:dyDescent="0.2">
      <c r="B11" s="7" t="s">
        <v>16</v>
      </c>
      <c r="C11" s="8" t="s">
        <v>17</v>
      </c>
      <c r="D11" s="7">
        <v>7.4975659531103647E-2</v>
      </c>
    </row>
    <row r="12" spans="2:6" ht="21" x14ac:dyDescent="0.2">
      <c r="B12" s="7" t="s">
        <v>18</v>
      </c>
      <c r="C12" s="8" t="s">
        <v>19</v>
      </c>
      <c r="D12" s="7">
        <v>0</v>
      </c>
    </row>
    <row r="13" spans="2:6" x14ac:dyDescent="0.2">
      <c r="B13" s="7" t="s">
        <v>20</v>
      </c>
      <c r="C13" s="8" t="s">
        <v>21</v>
      </c>
      <c r="D13" s="7">
        <v>0</v>
      </c>
    </row>
    <row r="14" spans="2:6" ht="31.5" x14ac:dyDescent="0.2">
      <c r="B14" s="7" t="s">
        <v>22</v>
      </c>
      <c r="C14" s="8" t="s">
        <v>23</v>
      </c>
      <c r="D14" s="7">
        <v>0</v>
      </c>
    </row>
    <row r="15" spans="2:6" ht="31.5" x14ac:dyDescent="0.2">
      <c r="B15" s="7" t="s">
        <v>24</v>
      </c>
      <c r="C15" s="8" t="s">
        <v>25</v>
      </c>
      <c r="D15" s="7">
        <v>0</v>
      </c>
    </row>
    <row r="16" spans="2:6" x14ac:dyDescent="0.2">
      <c r="B16" s="7" t="s">
        <v>26</v>
      </c>
      <c r="C16" s="8" t="s">
        <v>27</v>
      </c>
      <c r="D16" s="7">
        <v>3.416743314485986</v>
      </c>
    </row>
    <row r="17" spans="1:4" ht="33.75" customHeight="1" x14ac:dyDescent="0.2">
      <c r="B17" s="9" t="s">
        <v>28</v>
      </c>
      <c r="C17" s="10"/>
      <c r="D17" s="11">
        <v>100</v>
      </c>
    </row>
    <row r="19" spans="1:4" ht="28.5" customHeight="1" x14ac:dyDescent="0.2">
      <c r="A19" s="12"/>
    </row>
    <row r="21" spans="1:4" s="12" customFormat="1" ht="32.25" customHeight="1" x14ac:dyDescent="0.2">
      <c r="A21" s="1"/>
      <c r="B21" s="1"/>
      <c r="C21" s="1"/>
      <c r="D21" s="1"/>
    </row>
  </sheetData>
  <mergeCells count="3">
    <mergeCell ref="B2:D2"/>
    <mergeCell ref="B3:D3"/>
    <mergeCell ref="B17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Структура портфеля ПН</vt:lpstr>
      <vt:lpstr>Структура портфеля ПР</vt:lpstr>
      <vt:lpstr>'Структура портфеля ПР'!Report01</vt:lpstr>
      <vt:lpstr>Report01</vt:lpstr>
      <vt:lpstr>'Структура портфеля ПР'!Report02</vt:lpstr>
      <vt:lpstr>Report02</vt:lpstr>
    </vt:vector>
  </TitlesOfParts>
  <Company>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Gama №1</dc:creator>
  <cp:lastModifiedBy>Сергей Мазарюк</cp:lastModifiedBy>
  <dcterms:created xsi:type="dcterms:W3CDTF">2019-09-19T06:26:23Z</dcterms:created>
  <dcterms:modified xsi:type="dcterms:W3CDTF">2021-09-03T04:07:45Z</dcterms:modified>
</cp:coreProperties>
</file>